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4d44959ac2659d8/Documents/Tex/2021/RPM/R/"/>
    </mc:Choice>
  </mc:AlternateContent>
  <xr:revisionPtr revIDLastSave="0" documentId="13_ncr:40009_{D6AF848A-7545-3F46-8275-67D5AA433D77}" xr6:coauthVersionLast="45" xr6:coauthVersionMax="45" xr10:uidLastSave="{00000000-0000-0000-0000-000000000000}"/>
  <bookViews>
    <workbookView xWindow="4600" yWindow="4260" windowWidth="27640" windowHeight="16940"/>
  </bookViews>
  <sheets>
    <sheet name="out_linear_gamma_tr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89" i="1" l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27" i="1"/>
  <c r="E26" i="1"/>
</calcChain>
</file>

<file path=xl/sharedStrings.xml><?xml version="1.0" encoding="utf-8"?>
<sst xmlns="http://schemas.openxmlformats.org/spreadsheetml/2006/main" count="450" uniqueCount="425">
  <si>
    <t>mean-chain:1</t>
  </si>
  <si>
    <t>lncn</t>
  </si>
  <si>
    <t>v[1]</t>
  </si>
  <si>
    <t>v[2]</t>
  </si>
  <si>
    <t>v[3]</t>
  </si>
  <si>
    <t>v[4]</t>
  </si>
  <si>
    <t>v[5]</t>
  </si>
  <si>
    <t>v[6]</t>
  </si>
  <si>
    <t>v[7]</t>
  </si>
  <si>
    <t>v[8]</t>
  </si>
  <si>
    <t>v[9]</t>
  </si>
  <si>
    <t>v[10]</t>
  </si>
  <si>
    <t>v[11]</t>
  </si>
  <si>
    <t>v[12]</t>
  </si>
  <si>
    <t>v[13]</t>
  </si>
  <si>
    <t>v[14]</t>
  </si>
  <si>
    <t>v[15]</t>
  </si>
  <si>
    <t>v[16]</t>
  </si>
  <si>
    <t>v[17]</t>
  </si>
  <si>
    <t>v[18]</t>
  </si>
  <si>
    <t>v[19]</t>
  </si>
  <si>
    <t>logs</t>
  </si>
  <si>
    <t>logbeta</t>
  </si>
  <si>
    <t>beta</t>
  </si>
  <si>
    <t>s</t>
  </si>
  <si>
    <t>alpha[1]</t>
  </si>
  <si>
    <t>alpha[2]</t>
  </si>
  <si>
    <t>alpha[3]</t>
  </si>
  <si>
    <t>alpha[4]</t>
  </si>
  <si>
    <t>alpha[5]</t>
  </si>
  <si>
    <t>alpha[6]</t>
  </si>
  <si>
    <t>alpha[7]</t>
  </si>
  <si>
    <t>alpha[8]</t>
  </si>
  <si>
    <t>alpha[9]</t>
  </si>
  <si>
    <t>alpha[10]</t>
  </si>
  <si>
    <t>alpha[11]</t>
  </si>
  <si>
    <t>alpha[12]</t>
  </si>
  <si>
    <t>alpha[13]</t>
  </si>
  <si>
    <t>alpha[14]</t>
  </si>
  <si>
    <t>alpha[15]</t>
  </si>
  <si>
    <t>alpha[16]</t>
  </si>
  <si>
    <t>alpha[17]</t>
  </si>
  <si>
    <t>alpha[18]</t>
  </si>
  <si>
    <t>alpha[19]</t>
  </si>
  <si>
    <t>alpha[20]</t>
  </si>
  <si>
    <t>alpha[21]</t>
  </si>
  <si>
    <t>alpha[22]</t>
  </si>
  <si>
    <t>alpha[23]</t>
  </si>
  <si>
    <t>alpha[24]</t>
  </si>
  <si>
    <t>alpha[25]</t>
  </si>
  <si>
    <t>alpha[26]</t>
  </si>
  <si>
    <t>alpha[27]</t>
  </si>
  <si>
    <t>alpha[28]</t>
  </si>
  <si>
    <t>alpha[29]</t>
  </si>
  <si>
    <t>alpha[30]</t>
  </si>
  <si>
    <t>alpha[31]</t>
  </si>
  <si>
    <t>alpha[32]</t>
  </si>
  <si>
    <t>alpha[33]</t>
  </si>
  <si>
    <t>alpha[34]</t>
  </si>
  <si>
    <t>alpha[35]</t>
  </si>
  <si>
    <t>alpha[36]</t>
  </si>
  <si>
    <t>alpha[37]</t>
  </si>
  <si>
    <t>alpha[38]</t>
  </si>
  <si>
    <t>alpha[39]</t>
  </si>
  <si>
    <t>alpha[40]</t>
  </si>
  <si>
    <t>alpha[41]</t>
  </si>
  <si>
    <t>alpha[42]</t>
  </si>
  <si>
    <t>alpha[43]</t>
  </si>
  <si>
    <t>alpha[44]</t>
  </si>
  <si>
    <t>alpha[45]</t>
  </si>
  <si>
    <t>alpha[46]</t>
  </si>
  <si>
    <t>alpha[47]</t>
  </si>
  <si>
    <t>alpha[48]</t>
  </si>
  <si>
    <t>alpha[49]</t>
  </si>
  <si>
    <t>alpha[50]</t>
  </si>
  <si>
    <t>alpha[51]</t>
  </si>
  <si>
    <t>alpha[52]</t>
  </si>
  <si>
    <t>alpha[53]</t>
  </si>
  <si>
    <t>alpha[54]</t>
  </si>
  <si>
    <t>alpha[55]</t>
  </si>
  <si>
    <t>alpha[56]</t>
  </si>
  <si>
    <t>alpha[57]</t>
  </si>
  <si>
    <t>alpha[58]</t>
  </si>
  <si>
    <t>alpha[59]</t>
  </si>
  <si>
    <t>alpha[60]</t>
  </si>
  <si>
    <t>alpha[61]</t>
  </si>
  <si>
    <t>alpha[62]</t>
  </si>
  <si>
    <t>alpha[63]</t>
  </si>
  <si>
    <t>alpha[64]</t>
  </si>
  <si>
    <t>alpha[65]</t>
  </si>
  <si>
    <t>alpha[66]</t>
  </si>
  <si>
    <t>alpha[67]</t>
  </si>
  <si>
    <t>alpha[68]</t>
  </si>
  <si>
    <t>alpha[69]</t>
  </si>
  <si>
    <t>alpha[70]</t>
  </si>
  <si>
    <t>alpha[71]</t>
  </si>
  <si>
    <t>alpha[72]</t>
  </si>
  <si>
    <t>alpha[73]</t>
  </si>
  <si>
    <t>alpha[74]</t>
  </si>
  <si>
    <t>alpha[75]</t>
  </si>
  <si>
    <t>alpha[76]</t>
  </si>
  <si>
    <t>alpha[77]</t>
  </si>
  <si>
    <t>alpha[78]</t>
  </si>
  <si>
    <t>alpha[79]</t>
  </si>
  <si>
    <t>alpha[80]</t>
  </si>
  <si>
    <t>alpha[81]</t>
  </si>
  <si>
    <t>alpha[82]</t>
  </si>
  <si>
    <t>alpha[83]</t>
  </si>
  <si>
    <t>alpha[84]</t>
  </si>
  <si>
    <t>alpha[85]</t>
  </si>
  <si>
    <t>alpha[86]</t>
  </si>
  <si>
    <t>alpha[87]</t>
  </si>
  <si>
    <t>alpha[88]</t>
  </si>
  <si>
    <t>alpha[89]</t>
  </si>
  <si>
    <t>alpha[90]</t>
  </si>
  <si>
    <t>alpha[91]</t>
  </si>
  <si>
    <t>alpha[92]</t>
  </si>
  <si>
    <t>alpha[93]</t>
  </si>
  <si>
    <t>alpha[94]</t>
  </si>
  <si>
    <t>alpha[95]</t>
  </si>
  <si>
    <t>alpha[96]</t>
  </si>
  <si>
    <t>alpha[97]</t>
  </si>
  <si>
    <t>alpha[98]</t>
  </si>
  <si>
    <t>alpha[99]</t>
  </si>
  <si>
    <t>alpha[100]</t>
  </si>
  <si>
    <t>alpha[101]</t>
  </si>
  <si>
    <t>alpha[102]</t>
  </si>
  <si>
    <t>alpha[103]</t>
  </si>
  <si>
    <t>alpha[104]</t>
  </si>
  <si>
    <t>alpha[105]</t>
  </si>
  <si>
    <t>alpha[106]</t>
  </si>
  <si>
    <t>alpha[107]</t>
  </si>
  <si>
    <t>alpha[108]</t>
  </si>
  <si>
    <t>alpha[109]</t>
  </si>
  <si>
    <t>alpha[110]</t>
  </si>
  <si>
    <t>alpha[111]</t>
  </si>
  <si>
    <t>alpha[112]</t>
  </si>
  <si>
    <t>alpha[113]</t>
  </si>
  <si>
    <t>alpha[114]</t>
  </si>
  <si>
    <t>alpha[115]</t>
  </si>
  <si>
    <t>alpha[116]</t>
  </si>
  <si>
    <t>alpha[117]</t>
  </si>
  <si>
    <t>alpha[118]</t>
  </si>
  <si>
    <t>alpha[119]</t>
  </si>
  <si>
    <t>alpha[120]</t>
  </si>
  <si>
    <t>yhat[1]</t>
  </si>
  <si>
    <t>yhat[2]</t>
  </si>
  <si>
    <t>yhat[3]</t>
  </si>
  <si>
    <t>yhat[4]</t>
  </si>
  <si>
    <t>yhat[5]</t>
  </si>
  <si>
    <t>yhat[6]</t>
  </si>
  <si>
    <t>yhat[7]</t>
  </si>
  <si>
    <t>yhat[8]</t>
  </si>
  <si>
    <t>yhat[9]</t>
  </si>
  <si>
    <t>yhat[10]</t>
  </si>
  <si>
    <t>yhat[11]</t>
  </si>
  <si>
    <t>yhat[12]</t>
  </si>
  <si>
    <t>yhat[13]</t>
  </si>
  <si>
    <t>yhat[14]</t>
  </si>
  <si>
    <t>yhat[15]</t>
  </si>
  <si>
    <t>yhat[16]</t>
  </si>
  <si>
    <t>yhat[17]</t>
  </si>
  <si>
    <t>yhat[18]</t>
  </si>
  <si>
    <t>yhat[19]</t>
  </si>
  <si>
    <t>yhat[20]</t>
  </si>
  <si>
    <t>yhat[21]</t>
  </si>
  <si>
    <t>yhat[22]</t>
  </si>
  <si>
    <t>yhat[23]</t>
  </si>
  <si>
    <t>yhat[24]</t>
  </si>
  <si>
    <t>yhat[25]</t>
  </si>
  <si>
    <t>yhat[26]</t>
  </si>
  <si>
    <t>yhat[27]</t>
  </si>
  <si>
    <t>yhat[28]</t>
  </si>
  <si>
    <t>yhat[29]</t>
  </si>
  <si>
    <t>yhat[30]</t>
  </si>
  <si>
    <t>yhat[31]</t>
  </si>
  <si>
    <t>yhat[32]</t>
  </si>
  <si>
    <t>yhat[33]</t>
  </si>
  <si>
    <t>yhat[34]</t>
  </si>
  <si>
    <t>yhat[35]</t>
  </si>
  <si>
    <t>yhat[36]</t>
  </si>
  <si>
    <t>yhat[37]</t>
  </si>
  <si>
    <t>yhat[38]</t>
  </si>
  <si>
    <t>yhat[39]</t>
  </si>
  <si>
    <t>yhat[40]</t>
  </si>
  <si>
    <t>yhat[41]</t>
  </si>
  <si>
    <t>yhat[42]</t>
  </si>
  <si>
    <t>yhat[43]</t>
  </si>
  <si>
    <t>yhat[44]</t>
  </si>
  <si>
    <t>yhat[45]</t>
  </si>
  <si>
    <t>yhat[46]</t>
  </si>
  <si>
    <t>yhat[47]</t>
  </si>
  <si>
    <t>yhat[48]</t>
  </si>
  <si>
    <t>yhat[49]</t>
  </si>
  <si>
    <t>yhat[50]</t>
  </si>
  <si>
    <t>yhat[51]</t>
  </si>
  <si>
    <t>yhat[52]</t>
  </si>
  <si>
    <t>yhat[53]</t>
  </si>
  <si>
    <t>yhat[54]</t>
  </si>
  <si>
    <t>yhat[55]</t>
  </si>
  <si>
    <t>yhat[56]</t>
  </si>
  <si>
    <t>yhat[57]</t>
  </si>
  <si>
    <t>yhat[58]</t>
  </si>
  <si>
    <t>yhat[59]</t>
  </si>
  <si>
    <t>yhat[60]</t>
  </si>
  <si>
    <t>yhat[61]</t>
  </si>
  <si>
    <t>yhat[62]</t>
  </si>
  <si>
    <t>yhat[63]</t>
  </si>
  <si>
    <t>yhat[64]</t>
  </si>
  <si>
    <t>yhat[65]</t>
  </si>
  <si>
    <t>yhat[66]</t>
  </si>
  <si>
    <t>yhat[67]</t>
  </si>
  <si>
    <t>yhat[68]</t>
  </si>
  <si>
    <t>yhat[69]</t>
  </si>
  <si>
    <t>yhat[70]</t>
  </si>
  <si>
    <t>yhat[71]</t>
  </si>
  <si>
    <t>yhat[72]</t>
  </si>
  <si>
    <t>yhat[73]</t>
  </si>
  <si>
    <t>yhat[74]</t>
  </si>
  <si>
    <t>yhat[75]</t>
  </si>
  <si>
    <t>yhat[76]</t>
  </si>
  <si>
    <t>yhat[77]</t>
  </si>
  <si>
    <t>yhat[78]</t>
  </si>
  <si>
    <t>yhat[79]</t>
  </si>
  <si>
    <t>yhat[80]</t>
  </si>
  <si>
    <t>yhat[81]</t>
  </si>
  <si>
    <t>yhat[82]</t>
  </si>
  <si>
    <t>yhat[83]</t>
  </si>
  <si>
    <t>yhat[84]</t>
  </si>
  <si>
    <t>yhat[85]</t>
  </si>
  <si>
    <t>yhat[86]</t>
  </si>
  <si>
    <t>yhat[87]</t>
  </si>
  <si>
    <t>yhat[88]</t>
  </si>
  <si>
    <t>yhat[89]</t>
  </si>
  <si>
    <t>yhat[90]</t>
  </si>
  <si>
    <t>yhat[91]</t>
  </si>
  <si>
    <t>yhat[92]</t>
  </si>
  <si>
    <t>yhat[93]</t>
  </si>
  <si>
    <t>yhat[94]</t>
  </si>
  <si>
    <t>yhat[95]</t>
  </si>
  <si>
    <t>yhat[96]</t>
  </si>
  <si>
    <t>yhat[97]</t>
  </si>
  <si>
    <t>yhat[98]</t>
  </si>
  <si>
    <t>yhat[99]</t>
  </si>
  <si>
    <t>yhat[100]</t>
  </si>
  <si>
    <t>yhat[101]</t>
  </si>
  <si>
    <t>yhat[102]</t>
  </si>
  <si>
    <t>yhat[103]</t>
  </si>
  <si>
    <t>yhat[104]</t>
  </si>
  <si>
    <t>yhat[105]</t>
  </si>
  <si>
    <t>yhat[106]</t>
  </si>
  <si>
    <t>yhat[107]</t>
  </si>
  <si>
    <t>yhat[108]</t>
  </si>
  <si>
    <t>yhat[109]</t>
  </si>
  <si>
    <t>yhat[110]</t>
  </si>
  <si>
    <t>yhat[111]</t>
  </si>
  <si>
    <t>yhat[112]</t>
  </si>
  <si>
    <t>yhat[113]</t>
  </si>
  <si>
    <t>yhat[114]</t>
  </si>
  <si>
    <t>yhat[115]</t>
  </si>
  <si>
    <t>yhat[116]</t>
  </si>
  <si>
    <t>yhat[117]</t>
  </si>
  <si>
    <t>yhat[118]</t>
  </si>
  <si>
    <t>yhat[119]</t>
  </si>
  <si>
    <t>yhat[120]</t>
  </si>
  <si>
    <t>log_lik[1]</t>
  </si>
  <si>
    <t>log_lik[2]</t>
  </si>
  <si>
    <t>log_lik[3]</t>
  </si>
  <si>
    <t>log_lik[4]</t>
  </si>
  <si>
    <t>log_lik[5]</t>
  </si>
  <si>
    <t>log_lik[6]</t>
  </si>
  <si>
    <t>log_lik[7]</t>
  </si>
  <si>
    <t>log_lik[8]</t>
  </si>
  <si>
    <t>log_lik[9]</t>
  </si>
  <si>
    <t>log_lik[10]</t>
  </si>
  <si>
    <t>log_lik[11]</t>
  </si>
  <si>
    <t>log_lik[12]</t>
  </si>
  <si>
    <t>log_lik[13]</t>
  </si>
  <si>
    <t>log_lik[14]</t>
  </si>
  <si>
    <t>log_lik[15]</t>
  </si>
  <si>
    <t>log_lik[16]</t>
  </si>
  <si>
    <t>log_lik[17]</t>
  </si>
  <si>
    <t>log_lik[18]</t>
  </si>
  <si>
    <t>log_lik[19]</t>
  </si>
  <si>
    <t>log_lik[20]</t>
  </si>
  <si>
    <t>log_lik[21]</t>
  </si>
  <si>
    <t>log_lik[22]</t>
  </si>
  <si>
    <t>log_lik[23]</t>
  </si>
  <si>
    <t>log_lik[24]</t>
  </si>
  <si>
    <t>log_lik[25]</t>
  </si>
  <si>
    <t>log_lik[26]</t>
  </si>
  <si>
    <t>log_lik[27]</t>
  </si>
  <si>
    <t>log_lik[28]</t>
  </si>
  <si>
    <t>log_lik[29]</t>
  </si>
  <si>
    <t>log_lik[30]</t>
  </si>
  <si>
    <t>log_lik[31]</t>
  </si>
  <si>
    <t>log_lik[32]</t>
  </si>
  <si>
    <t>log_lik[33]</t>
  </si>
  <si>
    <t>log_lik[34]</t>
  </si>
  <si>
    <t>log_lik[35]</t>
  </si>
  <si>
    <t>log_lik[36]</t>
  </si>
  <si>
    <t>log_lik[37]</t>
  </si>
  <si>
    <t>log_lik[38]</t>
  </si>
  <si>
    <t>log_lik[39]</t>
  </si>
  <si>
    <t>log_lik[40]</t>
  </si>
  <si>
    <t>log_lik[41]</t>
  </si>
  <si>
    <t>log_lik[42]</t>
  </si>
  <si>
    <t>log_lik[43]</t>
  </si>
  <si>
    <t>log_lik[44]</t>
  </si>
  <si>
    <t>log_lik[45]</t>
  </si>
  <si>
    <t>log_lik[46]</t>
  </si>
  <si>
    <t>log_lik[47]</t>
  </si>
  <si>
    <t>log_lik[48]</t>
  </si>
  <si>
    <t>log_lik[49]</t>
  </si>
  <si>
    <t>log_lik[50]</t>
  </si>
  <si>
    <t>log_lik[51]</t>
  </si>
  <si>
    <t>log_lik[52]</t>
  </si>
  <si>
    <t>log_lik[53]</t>
  </si>
  <si>
    <t>log_lik[54]</t>
  </si>
  <si>
    <t>log_lik[55]</t>
  </si>
  <si>
    <t>log_lik[56]</t>
  </si>
  <si>
    <t>log_lik[57]</t>
  </si>
  <si>
    <t>log_lik[58]</t>
  </si>
  <si>
    <t>log_lik[59]</t>
  </si>
  <si>
    <t>log_lik[60]</t>
  </si>
  <si>
    <t>log_lik[61]</t>
  </si>
  <si>
    <t>log_lik[62]</t>
  </si>
  <si>
    <t>log_lik[63]</t>
  </si>
  <si>
    <t>log_lik[64]</t>
  </si>
  <si>
    <t>log_lik[65]</t>
  </si>
  <si>
    <t>log_lik[66]</t>
  </si>
  <si>
    <t>log_lik[67]</t>
  </si>
  <si>
    <t>log_lik[68]</t>
  </si>
  <si>
    <t>log_lik[69]</t>
  </si>
  <si>
    <t>log_lik[70]</t>
  </si>
  <si>
    <t>log_lik[71]</t>
  </si>
  <si>
    <t>log_lik[72]</t>
  </si>
  <si>
    <t>log_lik[73]</t>
  </si>
  <si>
    <t>log_lik[74]</t>
  </si>
  <si>
    <t>log_lik[75]</t>
  </si>
  <si>
    <t>log_lik[76]</t>
  </si>
  <si>
    <t>log_lik[77]</t>
  </si>
  <si>
    <t>log_lik[78]</t>
  </si>
  <si>
    <t>log_lik[79]</t>
  </si>
  <si>
    <t>log_lik[80]</t>
  </si>
  <si>
    <t>log_lik[81]</t>
  </si>
  <si>
    <t>log_lik[82]</t>
  </si>
  <si>
    <t>log_lik[83]</t>
  </si>
  <si>
    <t>log_lik[84]</t>
  </si>
  <si>
    <t>log_lik[85]</t>
  </si>
  <si>
    <t>log_lik[86]</t>
  </si>
  <si>
    <t>log_lik[87]</t>
  </si>
  <si>
    <t>log_lik[88]</t>
  </si>
  <si>
    <t>log_lik[89]</t>
  </si>
  <si>
    <t>log_lik[90]</t>
  </si>
  <si>
    <t>log_lik[91]</t>
  </si>
  <si>
    <t>log_lik[92]</t>
  </si>
  <si>
    <t>log_lik[93]</t>
  </si>
  <si>
    <t>log_lik[94]</t>
  </si>
  <si>
    <t>log_lik[95]</t>
  </si>
  <si>
    <t>log_lik[96]</t>
  </si>
  <si>
    <t>log_lik[97]</t>
  </si>
  <si>
    <t>log_lik[98]</t>
  </si>
  <si>
    <t>log_lik[99]</t>
  </si>
  <si>
    <t>log_lik[100]</t>
  </si>
  <si>
    <t>log_lik[101]</t>
  </si>
  <si>
    <t>log_lik[102]</t>
  </si>
  <si>
    <t>log_lik[103]</t>
  </si>
  <si>
    <t>log_lik[104]</t>
  </si>
  <si>
    <t>log_lik[105]</t>
  </si>
  <si>
    <t>log_lik[106]</t>
  </si>
  <si>
    <t>log_lik[107]</t>
  </si>
  <si>
    <t>log_lik[108]</t>
  </si>
  <si>
    <t>log_lik[109]</t>
  </si>
  <si>
    <t>log_lik[110]</t>
  </si>
  <si>
    <t>log_lik[111]</t>
  </si>
  <si>
    <t>log_lik[112]</t>
  </si>
  <si>
    <t>log_lik[113]</t>
  </si>
  <si>
    <t>log_lik[114]</t>
  </si>
  <si>
    <t>log_lik[115]</t>
  </si>
  <si>
    <t>log_lik[116]</t>
  </si>
  <si>
    <t>log_lik[117]</t>
  </si>
  <si>
    <t>log_lik[118]</t>
  </si>
  <si>
    <t>log_lik[119]</t>
  </si>
  <si>
    <t>log_lik[120]</t>
  </si>
  <si>
    <t>lp__</t>
  </si>
  <si>
    <t>mean</t>
  </si>
  <si>
    <t>se_mean</t>
  </si>
  <si>
    <t>sd</t>
  </si>
  <si>
    <t>n_eff</t>
  </si>
  <si>
    <t>Rhat</t>
  </si>
  <si>
    <t>CV</t>
  </si>
  <si>
    <t>1/beta=</t>
  </si>
  <si>
    <t>Estimate</t>
  </si>
  <si>
    <t>SE</t>
  </si>
  <si>
    <t>elpd_loo</t>
  </si>
  <si>
    <t>p_loo</t>
  </si>
  <si>
    <t>looic</t>
  </si>
  <si>
    <t>------</t>
  </si>
  <si>
    <t>Monte</t>
  </si>
  <si>
    <t>Carlo</t>
  </si>
  <si>
    <t>of</t>
  </si>
  <si>
    <t>is</t>
  </si>
  <si>
    <t>NA.</t>
  </si>
  <si>
    <t>Pareto</t>
  </si>
  <si>
    <t>k</t>
  </si>
  <si>
    <t>diagnostic</t>
  </si>
  <si>
    <t>values:</t>
  </si>
  <si>
    <t>Count</t>
  </si>
  <si>
    <t>Pct.</t>
  </si>
  <si>
    <t>Min.</t>
  </si>
  <si>
    <t>(-Inf</t>
  </si>
  <si>
    <t>0.5]</t>
  </si>
  <si>
    <t>(good)</t>
  </si>
  <si>
    <t>(0.5</t>
  </si>
  <si>
    <t>0.7]</t>
  </si>
  <si>
    <t>(ok)</t>
  </si>
  <si>
    <t>(0.7</t>
  </si>
  <si>
    <t>1]</t>
  </si>
  <si>
    <t>(bad)</t>
  </si>
  <si>
    <t>(1</t>
  </si>
  <si>
    <t>Inf)</t>
  </si>
  <si>
    <t>(very</t>
  </si>
  <si>
    <t>bad)</t>
  </si>
  <si>
    <t>&lt;NA&gt;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</si>
</sst>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0" fontId="0" fillId="0" borderId="0" xfId="0" applyNumberFormat="1"/>
    <xf numFmtId="9" fontId="0" fillId="0" borderId="0" xfId="0" applyNumberFormat="1"/>
    <xf numFmtId="9" fontId="0" fillId="0" borderId="0" xfId="1" applyFont="1"/>
    <xf numFmtId="0" fontId="0" fillId="0" borderId="0" xfId="0" applyAlignment="1">
      <alignment horizontal="right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0"/>
  <sheetViews>
    <sheetView tabSelected="1" workbookViewId="0">
      <selection activeCell="D28" sqref="D28:K40"/>
    </sheetView>
  </sheetViews>
  <sheetFormatPr baseColWidth="10" defaultRowHeight="16"/>
  <sheetData>
    <row r="1" spans="1:13">
      <c r="B1" t="s">
        <v>0</v>
      </c>
      <c r="D1" t="s">
        <v>386</v>
      </c>
      <c r="E1" t="s">
        <v>387</v>
      </c>
      <c r="F1" t="s">
        <v>388</v>
      </c>
      <c r="G1" s="1">
        <v>2.5000000000000001E-2</v>
      </c>
      <c r="H1" s="2">
        <v>0.2</v>
      </c>
      <c r="I1" s="2">
        <v>0.5</v>
      </c>
      <c r="J1" s="2">
        <v>0.8</v>
      </c>
      <c r="K1" s="1">
        <v>0.97499999999999998</v>
      </c>
      <c r="L1" t="s">
        <v>389</v>
      </c>
      <c r="M1" t="s">
        <v>390</v>
      </c>
    </row>
    <row r="2" spans="1:13">
      <c r="A2" t="s">
        <v>1</v>
      </c>
      <c r="B2">
        <v>11.806685894741699</v>
      </c>
      <c r="C2" t="s">
        <v>1</v>
      </c>
      <c r="D2">
        <v>11.806699999999999</v>
      </c>
      <c r="E2">
        <v>1.4E-3</v>
      </c>
      <c r="F2">
        <v>4.3400000000000001E-2</v>
      </c>
      <c r="G2">
        <v>11.7219</v>
      </c>
      <c r="H2">
        <v>11.7684</v>
      </c>
      <c r="I2">
        <v>11.8072</v>
      </c>
      <c r="J2">
        <v>11.8438</v>
      </c>
      <c r="K2">
        <v>11.8904</v>
      </c>
      <c r="L2">
        <v>901</v>
      </c>
      <c r="M2">
        <v>0.999</v>
      </c>
    </row>
    <row r="3" spans="1:13">
      <c r="A3" t="s">
        <v>2</v>
      </c>
      <c r="B3">
        <v>0.39684759222923099</v>
      </c>
      <c r="C3" t="s">
        <v>2</v>
      </c>
      <c r="D3">
        <v>0.39679999999999999</v>
      </c>
      <c r="E3">
        <v>2E-3</v>
      </c>
      <c r="F3">
        <v>5.4300000000000001E-2</v>
      </c>
      <c r="G3">
        <v>0.29620000000000002</v>
      </c>
      <c r="H3">
        <v>0.35170000000000001</v>
      </c>
      <c r="I3">
        <v>0.39660000000000001</v>
      </c>
      <c r="J3">
        <v>0.44169999999999998</v>
      </c>
      <c r="K3">
        <v>0.50190000000000001</v>
      </c>
      <c r="L3">
        <v>752</v>
      </c>
      <c r="M3">
        <v>0.99929999999999997</v>
      </c>
    </row>
    <row r="4" spans="1:13">
      <c r="A4" t="s">
        <v>3</v>
      </c>
      <c r="B4">
        <v>-0.62820543387749495</v>
      </c>
      <c r="C4" t="s">
        <v>3</v>
      </c>
      <c r="D4">
        <v>-0.62819999999999998</v>
      </c>
      <c r="E4">
        <v>3.0999999999999999E-3</v>
      </c>
      <c r="F4">
        <v>8.5900000000000004E-2</v>
      </c>
      <c r="G4">
        <v>-0.79100000000000004</v>
      </c>
      <c r="H4">
        <v>-0.7026</v>
      </c>
      <c r="I4">
        <v>-0.63049999999999995</v>
      </c>
      <c r="J4">
        <v>-0.55500000000000005</v>
      </c>
      <c r="K4">
        <v>-0.4541</v>
      </c>
      <c r="L4">
        <v>790</v>
      </c>
      <c r="M4">
        <v>0.999</v>
      </c>
    </row>
    <row r="5" spans="1:13">
      <c r="A5" t="s">
        <v>4</v>
      </c>
      <c r="B5">
        <v>-5.4450612931511697E-2</v>
      </c>
      <c r="C5" t="s">
        <v>4</v>
      </c>
      <c r="D5">
        <v>-5.45E-2</v>
      </c>
      <c r="E5">
        <v>2.7000000000000001E-3</v>
      </c>
      <c r="F5">
        <v>8.3099999999999993E-2</v>
      </c>
      <c r="G5">
        <v>-0.2248</v>
      </c>
      <c r="H5">
        <v>-0.11990000000000001</v>
      </c>
      <c r="I5">
        <v>-4.9799999999999997E-2</v>
      </c>
      <c r="J5">
        <v>1.37E-2</v>
      </c>
      <c r="K5">
        <v>0.1028</v>
      </c>
      <c r="L5">
        <v>939</v>
      </c>
      <c r="M5">
        <v>1.0001</v>
      </c>
    </row>
    <row r="6" spans="1:13">
      <c r="A6" t="s">
        <v>5</v>
      </c>
      <c r="B6">
        <v>0.45921496673310502</v>
      </c>
      <c r="C6" t="s">
        <v>5</v>
      </c>
      <c r="D6">
        <v>0.4592</v>
      </c>
      <c r="E6">
        <v>3.5000000000000001E-3</v>
      </c>
      <c r="F6">
        <v>9.3200000000000005E-2</v>
      </c>
      <c r="G6">
        <v>0.27510000000000001</v>
      </c>
      <c r="H6">
        <v>0.379</v>
      </c>
      <c r="I6">
        <v>0.45650000000000002</v>
      </c>
      <c r="J6">
        <v>0.53820000000000001</v>
      </c>
      <c r="K6">
        <v>0.64039999999999997</v>
      </c>
      <c r="L6">
        <v>714</v>
      </c>
      <c r="M6">
        <v>0.99919999999999998</v>
      </c>
    </row>
    <row r="7" spans="1:13">
      <c r="A7" t="s">
        <v>6</v>
      </c>
      <c r="B7">
        <v>0.20664363944148001</v>
      </c>
      <c r="C7" t="s">
        <v>6</v>
      </c>
      <c r="D7">
        <v>0.20660000000000001</v>
      </c>
      <c r="E7">
        <v>2.3999999999999998E-3</v>
      </c>
      <c r="F7">
        <v>6.13E-2</v>
      </c>
      <c r="G7">
        <v>9.1200000000000003E-2</v>
      </c>
      <c r="H7">
        <v>0.1565</v>
      </c>
      <c r="I7">
        <v>0.2074</v>
      </c>
      <c r="J7">
        <v>0.25740000000000002</v>
      </c>
      <c r="K7">
        <v>0.32869999999999999</v>
      </c>
      <c r="L7">
        <v>664</v>
      </c>
      <c r="M7">
        <v>0.999</v>
      </c>
    </row>
    <row r="8" spans="1:13">
      <c r="A8" t="s">
        <v>7</v>
      </c>
      <c r="B8">
        <v>-0.15693003019240301</v>
      </c>
      <c r="C8" t="s">
        <v>7</v>
      </c>
      <c r="D8">
        <v>-0.15690000000000001</v>
      </c>
      <c r="E8">
        <v>1.2999999999999999E-3</v>
      </c>
      <c r="F8">
        <v>3.9199999999999999E-2</v>
      </c>
      <c r="G8">
        <v>-0.2319</v>
      </c>
      <c r="H8">
        <v>-0.1888</v>
      </c>
      <c r="I8">
        <v>-0.15809999999999999</v>
      </c>
      <c r="J8">
        <v>-0.12509999999999999</v>
      </c>
      <c r="K8">
        <v>-7.9200000000000007E-2</v>
      </c>
      <c r="L8">
        <v>887</v>
      </c>
      <c r="M8">
        <v>0.99970000000000003</v>
      </c>
    </row>
    <row r="9" spans="1:13">
      <c r="A9" t="s">
        <v>8</v>
      </c>
      <c r="B9">
        <v>-2.98362719100797E-2</v>
      </c>
      <c r="C9" t="s">
        <v>8</v>
      </c>
      <c r="D9">
        <v>-2.98E-2</v>
      </c>
      <c r="E9">
        <v>1.6000000000000001E-3</v>
      </c>
      <c r="F9">
        <v>4.7899999999999998E-2</v>
      </c>
      <c r="G9">
        <v>-0.127</v>
      </c>
      <c r="H9">
        <v>-7.0199999999999999E-2</v>
      </c>
      <c r="I9">
        <v>-2.8000000000000001E-2</v>
      </c>
      <c r="J9">
        <v>9.2999999999999992E-3</v>
      </c>
      <c r="K9">
        <v>6.8000000000000005E-2</v>
      </c>
      <c r="L9">
        <v>867</v>
      </c>
      <c r="M9">
        <v>1.0003</v>
      </c>
    </row>
    <row r="10" spans="1:13">
      <c r="A10" t="s">
        <v>9</v>
      </c>
      <c r="B10">
        <v>-0.16392167723200399</v>
      </c>
      <c r="C10" t="s">
        <v>9</v>
      </c>
      <c r="D10">
        <v>-0.16389999999999999</v>
      </c>
      <c r="E10">
        <v>1.5E-3</v>
      </c>
      <c r="F10">
        <v>4.5900000000000003E-2</v>
      </c>
      <c r="G10">
        <v>-0.25540000000000002</v>
      </c>
      <c r="H10">
        <v>-0.20019999999999999</v>
      </c>
      <c r="I10">
        <v>-0.1633</v>
      </c>
      <c r="J10">
        <v>-0.12709999999999999</v>
      </c>
      <c r="K10">
        <v>-6.7000000000000004E-2</v>
      </c>
      <c r="L10">
        <v>903</v>
      </c>
      <c r="M10">
        <v>0.99919999999999998</v>
      </c>
    </row>
    <row r="11" spans="1:13">
      <c r="A11" t="s">
        <v>10</v>
      </c>
      <c r="B11">
        <v>-2.0734690085312601E-2</v>
      </c>
      <c r="C11" t="s">
        <v>10</v>
      </c>
      <c r="D11">
        <v>-2.07E-2</v>
      </c>
      <c r="E11">
        <v>1.4E-3</v>
      </c>
      <c r="F11">
        <v>4.5900000000000003E-2</v>
      </c>
      <c r="G11">
        <v>-0.1142</v>
      </c>
      <c r="H11">
        <v>-5.7200000000000001E-2</v>
      </c>
      <c r="I11">
        <v>-0.02</v>
      </c>
      <c r="J11">
        <v>1.5800000000000002E-2</v>
      </c>
      <c r="K11">
        <v>6.8400000000000002E-2</v>
      </c>
      <c r="L11">
        <v>1019</v>
      </c>
      <c r="M11">
        <v>0.99929999999999997</v>
      </c>
    </row>
    <row r="12" spans="1:13">
      <c r="A12" t="s">
        <v>11</v>
      </c>
      <c r="B12">
        <v>-0.13365777093256301</v>
      </c>
      <c r="C12" t="s">
        <v>11</v>
      </c>
      <c r="D12">
        <v>-0.13370000000000001</v>
      </c>
      <c r="E12">
        <v>1.6000000000000001E-3</v>
      </c>
      <c r="F12">
        <v>5.2600000000000001E-2</v>
      </c>
      <c r="G12">
        <v>-0.23400000000000001</v>
      </c>
      <c r="H12">
        <v>-0.17879999999999999</v>
      </c>
      <c r="I12">
        <v>-0.1343</v>
      </c>
      <c r="J12">
        <v>-9.0200000000000002E-2</v>
      </c>
      <c r="K12">
        <v>-2.8299999999999999E-2</v>
      </c>
      <c r="L12">
        <v>1057</v>
      </c>
      <c r="M12">
        <v>0.999</v>
      </c>
    </row>
    <row r="13" spans="1:13">
      <c r="A13" t="s">
        <v>12</v>
      </c>
      <c r="B13">
        <v>-0.213454050563955</v>
      </c>
      <c r="C13" t="s">
        <v>12</v>
      </c>
      <c r="D13">
        <v>-0.2135</v>
      </c>
      <c r="E13">
        <v>1.6000000000000001E-3</v>
      </c>
      <c r="F13">
        <v>5.2200000000000003E-2</v>
      </c>
      <c r="G13">
        <v>-0.3145</v>
      </c>
      <c r="H13">
        <v>-0.25690000000000002</v>
      </c>
      <c r="I13">
        <v>-0.2132</v>
      </c>
      <c r="J13">
        <v>-0.17130000000000001</v>
      </c>
      <c r="K13">
        <v>-0.11509999999999999</v>
      </c>
      <c r="L13">
        <v>1118</v>
      </c>
      <c r="M13">
        <v>1.0001</v>
      </c>
    </row>
    <row r="14" spans="1:13">
      <c r="A14" t="s">
        <v>13</v>
      </c>
      <c r="B14">
        <v>0.30395215068811998</v>
      </c>
      <c r="C14" t="s">
        <v>13</v>
      </c>
      <c r="D14">
        <v>0.30399999999999999</v>
      </c>
      <c r="E14">
        <v>6.9999999999999999E-4</v>
      </c>
      <c r="F14">
        <v>1.9599999999999999E-2</v>
      </c>
      <c r="G14">
        <v>0.2656</v>
      </c>
      <c r="H14">
        <v>0.28770000000000001</v>
      </c>
      <c r="I14">
        <v>0.30459999999999998</v>
      </c>
      <c r="J14">
        <v>0.3196</v>
      </c>
      <c r="K14">
        <v>0.3427</v>
      </c>
      <c r="L14">
        <v>883</v>
      </c>
      <c r="M14">
        <v>0.99990000000000001</v>
      </c>
    </row>
    <row r="15" spans="1:13">
      <c r="A15" t="s">
        <v>14</v>
      </c>
      <c r="B15">
        <v>-0.78733579502856799</v>
      </c>
      <c r="C15" t="s">
        <v>14</v>
      </c>
      <c r="D15">
        <v>-0.7873</v>
      </c>
      <c r="E15">
        <v>1E-3</v>
      </c>
      <c r="F15">
        <v>2.69E-2</v>
      </c>
      <c r="G15">
        <v>-0.83679999999999999</v>
      </c>
      <c r="H15">
        <v>-0.81</v>
      </c>
      <c r="I15">
        <v>-0.78810000000000002</v>
      </c>
      <c r="J15">
        <v>-0.76570000000000005</v>
      </c>
      <c r="K15">
        <v>-0.73099999999999998</v>
      </c>
      <c r="L15">
        <v>781</v>
      </c>
      <c r="M15">
        <v>1.0006999999999999</v>
      </c>
    </row>
    <row r="16" spans="1:13">
      <c r="A16" t="s">
        <v>15</v>
      </c>
      <c r="B16">
        <v>0.133352730804665</v>
      </c>
      <c r="C16" t="s">
        <v>15</v>
      </c>
      <c r="D16">
        <v>0.13339999999999999</v>
      </c>
      <c r="E16">
        <v>1.4E-3</v>
      </c>
      <c r="F16">
        <v>3.6799999999999999E-2</v>
      </c>
      <c r="G16">
        <v>5.9200000000000003E-2</v>
      </c>
      <c r="H16">
        <v>0.1017</v>
      </c>
      <c r="I16">
        <v>0.1351</v>
      </c>
      <c r="J16">
        <v>0.16200000000000001</v>
      </c>
      <c r="K16">
        <v>0.20669999999999999</v>
      </c>
      <c r="L16">
        <v>710</v>
      </c>
      <c r="M16">
        <v>0.999</v>
      </c>
    </row>
    <row r="17" spans="1:13">
      <c r="A17" t="s">
        <v>16</v>
      </c>
      <c r="B17">
        <v>5.9355094041867599E-3</v>
      </c>
      <c r="C17" t="s">
        <v>16</v>
      </c>
      <c r="D17">
        <v>5.8999999999999999E-3</v>
      </c>
      <c r="E17">
        <v>1.8E-3</v>
      </c>
      <c r="F17">
        <v>4.7E-2</v>
      </c>
      <c r="G17">
        <v>-8.7300000000000003E-2</v>
      </c>
      <c r="H17">
        <v>-3.0700000000000002E-2</v>
      </c>
      <c r="I17">
        <v>5.5999999999999999E-3</v>
      </c>
      <c r="J17">
        <v>4.2599999999999999E-2</v>
      </c>
      <c r="K17">
        <v>9.9299999999999999E-2</v>
      </c>
      <c r="L17">
        <v>663</v>
      </c>
      <c r="M17">
        <v>0.999</v>
      </c>
    </row>
    <row r="18" spans="1:13">
      <c r="A18" t="s">
        <v>17</v>
      </c>
      <c r="B18">
        <v>0.10621248583573201</v>
      </c>
      <c r="C18" t="s">
        <v>17</v>
      </c>
      <c r="D18">
        <v>0.1062</v>
      </c>
      <c r="E18">
        <v>2E-3</v>
      </c>
      <c r="F18">
        <v>5.7700000000000001E-2</v>
      </c>
      <c r="G18">
        <v>-5.7999999999999996E-3</v>
      </c>
      <c r="H18">
        <v>5.67E-2</v>
      </c>
      <c r="I18">
        <v>0.1066</v>
      </c>
      <c r="J18">
        <v>0.15670000000000001</v>
      </c>
      <c r="K18">
        <v>0.21909999999999999</v>
      </c>
      <c r="L18">
        <v>840</v>
      </c>
      <c r="M18">
        <v>1.0005999999999999</v>
      </c>
    </row>
    <row r="19" spans="1:13">
      <c r="A19" t="s">
        <v>18</v>
      </c>
      <c r="B19">
        <v>0.103451725330345</v>
      </c>
      <c r="C19" t="s">
        <v>18</v>
      </c>
      <c r="D19">
        <v>0.10349999999999999</v>
      </c>
      <c r="E19">
        <v>2.5000000000000001E-3</v>
      </c>
      <c r="F19">
        <v>7.3899999999999993E-2</v>
      </c>
      <c r="G19">
        <v>-2.8799999999999999E-2</v>
      </c>
      <c r="H19">
        <v>3.6900000000000002E-2</v>
      </c>
      <c r="I19">
        <v>0.1016</v>
      </c>
      <c r="J19">
        <v>0.16489999999999999</v>
      </c>
      <c r="K19">
        <v>0.25800000000000001</v>
      </c>
      <c r="L19">
        <v>890</v>
      </c>
      <c r="M19">
        <v>0.99909999999999999</v>
      </c>
    </row>
    <row r="20" spans="1:13">
      <c r="A20" t="s">
        <v>19</v>
      </c>
      <c r="B20">
        <v>-5.5852420992536497E-2</v>
      </c>
      <c r="C20" t="s">
        <v>19</v>
      </c>
      <c r="D20">
        <v>-5.5899999999999998E-2</v>
      </c>
      <c r="E20">
        <v>5.0000000000000001E-3</v>
      </c>
      <c r="F20">
        <v>0.1389</v>
      </c>
      <c r="G20">
        <v>-0.35780000000000001</v>
      </c>
      <c r="H20">
        <v>-0.16420000000000001</v>
      </c>
      <c r="I20">
        <v>-4.3400000000000001E-2</v>
      </c>
      <c r="J20">
        <v>4.3999999999999997E-2</v>
      </c>
      <c r="K20">
        <v>0.2278</v>
      </c>
      <c r="L20">
        <v>758</v>
      </c>
      <c r="M20">
        <v>1.0004999999999999</v>
      </c>
    </row>
    <row r="21" spans="1:13">
      <c r="A21" t="s">
        <v>20</v>
      </c>
      <c r="B21">
        <v>-6.6683065162299507E-2</v>
      </c>
      <c r="C21" t="s">
        <v>20</v>
      </c>
      <c r="D21">
        <v>-6.6699999999999995E-2</v>
      </c>
      <c r="E21">
        <v>6.1999999999999998E-3</v>
      </c>
      <c r="F21">
        <v>0.1958</v>
      </c>
      <c r="G21">
        <v>-0.48330000000000001</v>
      </c>
      <c r="H21">
        <v>-0.2006</v>
      </c>
      <c r="I21">
        <v>-6.2700000000000006E-2</v>
      </c>
      <c r="J21">
        <v>7.2300000000000003E-2</v>
      </c>
      <c r="K21">
        <v>0.3206</v>
      </c>
      <c r="L21">
        <v>1001</v>
      </c>
      <c r="M21">
        <v>0.99960000000000004</v>
      </c>
    </row>
    <row r="22" spans="1:13">
      <c r="A22" t="s">
        <v>21</v>
      </c>
      <c r="B22">
        <v>-1.46775443149692</v>
      </c>
    </row>
    <row r="23" spans="1:13">
      <c r="A23" t="s">
        <v>22</v>
      </c>
      <c r="B23">
        <v>-7.0711974371213202</v>
      </c>
    </row>
    <row r="24" spans="1:13">
      <c r="A24" t="s">
        <v>23</v>
      </c>
      <c r="B24">
        <v>8.5725560254456396E-4</v>
      </c>
      <c r="C24" t="s">
        <v>23</v>
      </c>
      <c r="D24">
        <v>8.9999999999999998E-4</v>
      </c>
      <c r="E24">
        <v>0</v>
      </c>
      <c r="F24">
        <v>1E-4</v>
      </c>
      <c r="G24">
        <v>5.9999999999999995E-4</v>
      </c>
      <c r="H24">
        <v>8.0000000000000004E-4</v>
      </c>
      <c r="I24">
        <v>8.0000000000000004E-4</v>
      </c>
      <c r="J24">
        <v>1E-3</v>
      </c>
      <c r="K24">
        <v>1.1000000000000001E-3</v>
      </c>
      <c r="L24">
        <v>894</v>
      </c>
      <c r="M24">
        <v>0.999</v>
      </c>
    </row>
    <row r="25" spans="1:13">
      <c r="A25" t="s">
        <v>24</v>
      </c>
      <c r="B25">
        <v>0.237673988812998</v>
      </c>
      <c r="C25" t="s">
        <v>24</v>
      </c>
      <c r="D25">
        <v>0.23769999999999999</v>
      </c>
      <c r="E25">
        <v>2.2000000000000001E-3</v>
      </c>
      <c r="F25">
        <v>6.2E-2</v>
      </c>
      <c r="G25">
        <v>0.14530000000000001</v>
      </c>
      <c r="H25">
        <v>0.18779999999999999</v>
      </c>
      <c r="I25">
        <v>0.2298</v>
      </c>
      <c r="J25">
        <v>0.28029999999999999</v>
      </c>
      <c r="K25">
        <v>0.3896</v>
      </c>
      <c r="L25">
        <v>829</v>
      </c>
      <c r="M25">
        <v>1.0074000000000001</v>
      </c>
    </row>
    <row r="26" spans="1:13">
      <c r="C26" s="4" t="s">
        <v>391</v>
      </c>
      <c r="D26" s="4" t="s">
        <v>392</v>
      </c>
      <c r="E26">
        <f>1/B24</f>
        <v>1166.5132278304538</v>
      </c>
    </row>
    <row r="27" spans="1:13">
      <c r="A27" t="s">
        <v>25</v>
      </c>
      <c r="B27">
        <v>115.096888347967</v>
      </c>
      <c r="C27" s="3">
        <f>B27^-0.5</f>
        <v>9.3211223519372791E-2</v>
      </c>
    </row>
    <row r="28" spans="1:13">
      <c r="A28" t="s">
        <v>26</v>
      </c>
      <c r="B28">
        <v>155.97646473429501</v>
      </c>
      <c r="C28" s="3">
        <f t="shared" ref="C28:C91" si="0">B28^-0.5</f>
        <v>8.0070117103064706E-2</v>
      </c>
      <c r="E28" t="s">
        <v>393</v>
      </c>
      <c r="F28" t="s">
        <v>394</v>
      </c>
    </row>
    <row r="29" spans="1:13">
      <c r="A29" t="s">
        <v>27</v>
      </c>
      <c r="B29">
        <v>171.21863670773101</v>
      </c>
      <c r="C29" s="3">
        <f t="shared" si="0"/>
        <v>7.6423070497676077E-2</v>
      </c>
      <c r="D29" t="s">
        <v>395</v>
      </c>
      <c r="E29">
        <v>-1283.2</v>
      </c>
      <c r="F29">
        <v>14.3</v>
      </c>
    </row>
    <row r="30" spans="1:13">
      <c r="A30" t="s">
        <v>28</v>
      </c>
      <c r="B30">
        <v>96.178205429056405</v>
      </c>
      <c r="C30" s="3">
        <f t="shared" si="0"/>
        <v>0.10196747505008441</v>
      </c>
      <c r="D30" t="s">
        <v>396</v>
      </c>
      <c r="E30">
        <v>21.4</v>
      </c>
      <c r="F30">
        <v>3.9</v>
      </c>
    </row>
    <row r="31" spans="1:13">
      <c r="A31" t="s">
        <v>29</v>
      </c>
      <c r="B31">
        <v>232.02001465568799</v>
      </c>
      <c r="C31" s="3">
        <f t="shared" si="0"/>
        <v>6.5650384659372271E-2</v>
      </c>
      <c r="D31" t="s">
        <v>397</v>
      </c>
      <c r="E31">
        <v>2566.4</v>
      </c>
      <c r="F31">
        <v>28.6</v>
      </c>
    </row>
    <row r="32" spans="1:13">
      <c r="A32" t="s">
        <v>30</v>
      </c>
      <c r="B32">
        <v>135.77690924329801</v>
      </c>
      <c r="C32" s="3">
        <f t="shared" si="0"/>
        <v>8.5819709637007774E-2</v>
      </c>
      <c r="D32" t="s">
        <v>398</v>
      </c>
    </row>
    <row r="33" spans="1:11">
      <c r="A33" t="s">
        <v>31</v>
      </c>
      <c r="B33">
        <v>59.314060821306001</v>
      </c>
      <c r="C33" s="3">
        <f t="shared" si="0"/>
        <v>0.12984378620977582</v>
      </c>
      <c r="D33" t="s">
        <v>399</v>
      </c>
      <c r="E33" t="s">
        <v>400</v>
      </c>
      <c r="F33" t="s">
        <v>394</v>
      </c>
      <c r="G33" t="s">
        <v>401</v>
      </c>
      <c r="H33" t="s">
        <v>395</v>
      </c>
      <c r="I33" t="s">
        <v>402</v>
      </c>
      <c r="J33" t="s">
        <v>403</v>
      </c>
    </row>
    <row r="34" spans="1:11">
      <c r="A34" t="s">
        <v>32</v>
      </c>
      <c r="B34">
        <v>143.069572786056</v>
      </c>
      <c r="C34" s="3">
        <f t="shared" si="0"/>
        <v>8.3603865872827643E-2</v>
      </c>
    </row>
    <row r="35" spans="1:11">
      <c r="A35" t="s">
        <v>33</v>
      </c>
      <c r="B35">
        <v>183.99837910482501</v>
      </c>
      <c r="C35" s="3">
        <f t="shared" si="0"/>
        <v>7.3721302791489737E-2</v>
      </c>
      <c r="D35" t="s">
        <v>404</v>
      </c>
      <c r="E35" t="s">
        <v>405</v>
      </c>
      <c r="F35" t="s">
        <v>406</v>
      </c>
      <c r="G35" t="s">
        <v>407</v>
      </c>
    </row>
    <row r="36" spans="1:11">
      <c r="A36" t="s">
        <v>34</v>
      </c>
      <c r="B36">
        <v>102.014013371747</v>
      </c>
      <c r="C36" s="3">
        <f t="shared" si="0"/>
        <v>9.900795337802859E-2</v>
      </c>
      <c r="E36" t="s">
        <v>408</v>
      </c>
      <c r="F36" t="s">
        <v>409</v>
      </c>
      <c r="G36" t="s">
        <v>410</v>
      </c>
      <c r="H36" t="s">
        <v>389</v>
      </c>
    </row>
    <row r="37" spans="1:11">
      <c r="A37" t="s">
        <v>35</v>
      </c>
      <c r="B37">
        <v>41.8129188778436</v>
      </c>
      <c r="C37" s="3">
        <f t="shared" si="0"/>
        <v>0.1546481599743143</v>
      </c>
      <c r="E37" t="s">
        <v>411</v>
      </c>
      <c r="F37" t="s">
        <v>412</v>
      </c>
      <c r="G37" t="s">
        <v>413</v>
      </c>
      <c r="H37">
        <v>111</v>
      </c>
      <c r="I37" s="1">
        <v>0.92500000000000004</v>
      </c>
      <c r="J37">
        <v>93</v>
      </c>
    </row>
    <row r="38" spans="1:11">
      <c r="A38" t="s">
        <v>36</v>
      </c>
      <c r="B38">
        <v>88.233303196394999</v>
      </c>
      <c r="C38" s="3">
        <f t="shared" si="0"/>
        <v>0.10645933055339812</v>
      </c>
      <c r="E38" t="s">
        <v>414</v>
      </c>
      <c r="F38" t="s">
        <v>415</v>
      </c>
      <c r="G38" t="s">
        <v>416</v>
      </c>
      <c r="H38">
        <v>6</v>
      </c>
      <c r="I38" s="1">
        <v>0.05</v>
      </c>
      <c r="J38">
        <v>108</v>
      </c>
    </row>
    <row r="39" spans="1:11">
      <c r="A39" t="s">
        <v>37</v>
      </c>
      <c r="B39">
        <v>113.457287560233</v>
      </c>
      <c r="C39" s="3">
        <f t="shared" si="0"/>
        <v>9.3882317501416138E-2</v>
      </c>
      <c r="E39" t="s">
        <v>417</v>
      </c>
      <c r="F39" t="s">
        <v>418</v>
      </c>
      <c r="G39" t="s">
        <v>419</v>
      </c>
      <c r="H39">
        <v>3</v>
      </c>
      <c r="I39" s="1">
        <v>2.5000000000000001E-2</v>
      </c>
      <c r="J39">
        <v>52</v>
      </c>
    </row>
    <row r="40" spans="1:11">
      <c r="A40" t="s">
        <v>38</v>
      </c>
      <c r="B40">
        <v>138.24800288367899</v>
      </c>
      <c r="C40" s="3">
        <f t="shared" si="0"/>
        <v>8.5049265412293504E-2</v>
      </c>
      <c r="E40" t="s">
        <v>420</v>
      </c>
      <c r="F40" t="s">
        <v>421</v>
      </c>
      <c r="G40" t="s">
        <v>422</v>
      </c>
      <c r="H40" t="s">
        <v>423</v>
      </c>
      <c r="I40">
        <v>0</v>
      </c>
      <c r="J40" s="1">
        <v>0</v>
      </c>
      <c r="K40" t="s">
        <v>424</v>
      </c>
    </row>
    <row r="41" spans="1:11">
      <c r="A41" t="s">
        <v>39</v>
      </c>
      <c r="B41">
        <v>121.31735047647</v>
      </c>
      <c r="C41" s="3">
        <f t="shared" si="0"/>
        <v>9.0790109844496689E-2</v>
      </c>
    </row>
    <row r="42" spans="1:11">
      <c r="A42" t="s">
        <v>40</v>
      </c>
      <c r="B42">
        <v>29.6300919933927</v>
      </c>
      <c r="C42" s="3">
        <f t="shared" si="0"/>
        <v>0.18371029733521863</v>
      </c>
    </row>
    <row r="43" spans="1:11">
      <c r="A43" t="s">
        <v>41</v>
      </c>
      <c r="B43">
        <v>62.1973622503752</v>
      </c>
      <c r="C43" s="3">
        <f t="shared" si="0"/>
        <v>0.12679847097001223</v>
      </c>
    </row>
    <row r="44" spans="1:11">
      <c r="A44" t="s">
        <v>42</v>
      </c>
      <c r="B44">
        <v>69.970390143061806</v>
      </c>
      <c r="C44" s="3">
        <f t="shared" si="0"/>
        <v>0.11954814791893019</v>
      </c>
    </row>
    <row r="45" spans="1:11">
      <c r="A45" t="s">
        <v>43</v>
      </c>
      <c r="B45">
        <v>85.246012897917296</v>
      </c>
      <c r="C45" s="3">
        <f t="shared" si="0"/>
        <v>0.10830860501544484</v>
      </c>
    </row>
    <row r="46" spans="1:11">
      <c r="A46" t="s">
        <v>44</v>
      </c>
      <c r="B46">
        <v>164.402316871404</v>
      </c>
      <c r="C46" s="3">
        <f t="shared" si="0"/>
        <v>7.7991277325413028E-2</v>
      </c>
    </row>
    <row r="47" spans="1:11">
      <c r="A47" t="s">
        <v>45</v>
      </c>
      <c r="B47">
        <v>177.38375820039201</v>
      </c>
      <c r="C47" s="3">
        <f t="shared" si="0"/>
        <v>7.5083251917365174E-2</v>
      </c>
    </row>
    <row r="48" spans="1:11">
      <c r="A48" t="s">
        <v>46</v>
      </c>
      <c r="B48">
        <v>21.010308113309001</v>
      </c>
      <c r="C48" s="3">
        <f t="shared" si="0"/>
        <v>0.21816435245117979</v>
      </c>
    </row>
    <row r="49" spans="1:3">
      <c r="A49" t="s">
        <v>47</v>
      </c>
      <c r="B49">
        <v>44.075372031648101</v>
      </c>
      <c r="C49" s="3">
        <f t="shared" si="0"/>
        <v>0.15062671565482399</v>
      </c>
    </row>
    <row r="50" spans="1:3">
      <c r="A50" t="s">
        <v>48</v>
      </c>
      <c r="B50">
        <v>49.325058646902797</v>
      </c>
      <c r="C50" s="3">
        <f t="shared" si="0"/>
        <v>0.14238564104470691</v>
      </c>
    </row>
    <row r="51" spans="1:3">
      <c r="A51" t="s">
        <v>49</v>
      </c>
      <c r="B51">
        <v>52.571766583855897</v>
      </c>
      <c r="C51" s="3">
        <f t="shared" si="0"/>
        <v>0.13791887771203573</v>
      </c>
    </row>
    <row r="52" spans="1:3">
      <c r="A52" t="s">
        <v>50</v>
      </c>
      <c r="B52">
        <v>101.373290327653</v>
      </c>
      <c r="C52" s="3">
        <f t="shared" si="0"/>
        <v>9.9320347085421049E-2</v>
      </c>
    </row>
    <row r="53" spans="1:3">
      <c r="A53" t="s">
        <v>51</v>
      </c>
      <c r="B53">
        <v>240.37890682487</v>
      </c>
      <c r="C53" s="3">
        <f t="shared" si="0"/>
        <v>6.4498827837392622E-2</v>
      </c>
    </row>
    <row r="54" spans="1:3">
      <c r="A54" t="s">
        <v>52</v>
      </c>
      <c r="B54">
        <v>259.41723491064698</v>
      </c>
      <c r="C54" s="3">
        <f t="shared" si="0"/>
        <v>6.2086987344941218E-2</v>
      </c>
    </row>
    <row r="55" spans="1:3">
      <c r="A55" t="s">
        <v>53</v>
      </c>
      <c r="B55">
        <v>16.560588758974799</v>
      </c>
      <c r="C55" s="3">
        <f t="shared" si="0"/>
        <v>0.24573222536181002</v>
      </c>
    </row>
    <row r="56" spans="1:3">
      <c r="A56" t="s">
        <v>54</v>
      </c>
      <c r="B56">
        <v>31.253349196346701</v>
      </c>
      <c r="C56" s="3">
        <f t="shared" si="0"/>
        <v>0.17887585301114306</v>
      </c>
    </row>
    <row r="57" spans="1:3">
      <c r="A57" t="s">
        <v>55</v>
      </c>
      <c r="B57">
        <v>34.9516456512358</v>
      </c>
      <c r="C57" s="3">
        <f t="shared" si="0"/>
        <v>0.16914773459490845</v>
      </c>
    </row>
    <row r="58" spans="1:3">
      <c r="A58" t="s">
        <v>56</v>
      </c>
      <c r="B58">
        <v>37.059419322061999</v>
      </c>
      <c r="C58" s="3">
        <f t="shared" si="0"/>
        <v>0.1642671396499881</v>
      </c>
    </row>
    <row r="59" spans="1:3">
      <c r="A59" t="s">
        <v>57</v>
      </c>
      <c r="B59">
        <v>62.517655033413</v>
      </c>
      <c r="C59" s="3">
        <f t="shared" si="0"/>
        <v>0.12647324455318509</v>
      </c>
    </row>
    <row r="60" spans="1:3">
      <c r="A60" t="s">
        <v>58</v>
      </c>
      <c r="B60">
        <v>148.22265558355099</v>
      </c>
      <c r="C60" s="3">
        <f t="shared" si="0"/>
        <v>8.2137731654940579E-2</v>
      </c>
    </row>
    <row r="61" spans="1:3">
      <c r="A61" t="s">
        <v>59</v>
      </c>
      <c r="B61">
        <v>351.543420723623</v>
      </c>
      <c r="C61" s="3">
        <f t="shared" si="0"/>
        <v>5.3334780590685721E-2</v>
      </c>
    </row>
    <row r="62" spans="1:3">
      <c r="A62" t="s">
        <v>60</v>
      </c>
      <c r="B62">
        <v>379.47030623019901</v>
      </c>
      <c r="C62" s="3">
        <f t="shared" si="0"/>
        <v>5.1334708601310806E-2</v>
      </c>
    </row>
    <row r="63" spans="1:3">
      <c r="A63" t="s">
        <v>61</v>
      </c>
      <c r="B63">
        <v>13.074324314139499</v>
      </c>
      <c r="C63" s="3">
        <f t="shared" si="0"/>
        <v>0.27656064104148498</v>
      </c>
    </row>
    <row r="64" spans="1:3">
      <c r="A64" t="s">
        <v>62</v>
      </c>
      <c r="B64">
        <v>24.632008859655901</v>
      </c>
      <c r="C64" s="3">
        <f t="shared" si="0"/>
        <v>0.20148841659041286</v>
      </c>
    </row>
    <row r="65" spans="1:3">
      <c r="A65" t="s">
        <v>63</v>
      </c>
      <c r="B65">
        <v>24.7825166157374</v>
      </c>
      <c r="C65" s="3">
        <f t="shared" si="0"/>
        <v>0.20087565088242751</v>
      </c>
    </row>
    <row r="66" spans="1:3">
      <c r="A66" t="s">
        <v>64</v>
      </c>
      <c r="B66">
        <v>26.261590418082001</v>
      </c>
      <c r="C66" s="3">
        <f t="shared" si="0"/>
        <v>0.19513693898777251</v>
      </c>
    </row>
    <row r="67" spans="1:3">
      <c r="A67" t="s">
        <v>65</v>
      </c>
      <c r="B67">
        <v>44.070989241547103</v>
      </c>
      <c r="C67" s="3">
        <f t="shared" si="0"/>
        <v>0.15063420526281099</v>
      </c>
    </row>
    <row r="68" spans="1:3">
      <c r="A68" t="s">
        <v>66</v>
      </c>
      <c r="B68">
        <v>91.410554346353095</v>
      </c>
      <c r="C68" s="3">
        <f t="shared" si="0"/>
        <v>0.10459280945009207</v>
      </c>
    </row>
    <row r="69" spans="1:3">
      <c r="A69" t="s">
        <v>67</v>
      </c>
      <c r="B69">
        <v>216.77031344735099</v>
      </c>
      <c r="C69" s="3">
        <f t="shared" si="0"/>
        <v>6.7920378463582801E-2</v>
      </c>
    </row>
    <row r="70" spans="1:3">
      <c r="A70" t="s">
        <v>68</v>
      </c>
      <c r="B70">
        <v>514.22803395056405</v>
      </c>
      <c r="C70" s="3">
        <f t="shared" si="0"/>
        <v>4.4098328204371366E-2</v>
      </c>
    </row>
    <row r="71" spans="1:3">
      <c r="A71" t="s">
        <v>69</v>
      </c>
      <c r="B71">
        <v>474.18487165515103</v>
      </c>
      <c r="C71" s="3">
        <f t="shared" si="0"/>
        <v>4.5922566625419929E-2</v>
      </c>
    </row>
    <row r="72" spans="1:3">
      <c r="A72" t="s">
        <v>70</v>
      </c>
      <c r="B72">
        <v>11.4179998241602</v>
      </c>
      <c r="C72" s="3">
        <f t="shared" si="0"/>
        <v>0.29594089576344684</v>
      </c>
    </row>
    <row r="73" spans="1:3">
      <c r="A73" t="s">
        <v>71</v>
      </c>
      <c r="B73">
        <v>19.444832912327801</v>
      </c>
      <c r="C73" s="3">
        <f t="shared" si="0"/>
        <v>0.22677641850771441</v>
      </c>
    </row>
    <row r="74" spans="1:3">
      <c r="A74" t="s">
        <v>72</v>
      </c>
      <c r="B74">
        <v>19.5360815779189</v>
      </c>
      <c r="C74" s="3">
        <f t="shared" si="0"/>
        <v>0.2262461876823641</v>
      </c>
    </row>
    <row r="75" spans="1:3">
      <c r="A75" t="s">
        <v>73</v>
      </c>
      <c r="B75">
        <v>18.621774487907</v>
      </c>
      <c r="C75" s="3">
        <f t="shared" si="0"/>
        <v>0.23173384546312423</v>
      </c>
    </row>
    <row r="76" spans="1:3">
      <c r="A76" t="s">
        <v>74</v>
      </c>
      <c r="B76">
        <v>31.231329677165899</v>
      </c>
      <c r="C76" s="3">
        <f t="shared" si="0"/>
        <v>0.17893889973874094</v>
      </c>
    </row>
    <row r="77" spans="1:3">
      <c r="A77" t="s">
        <v>75</v>
      </c>
      <c r="B77">
        <v>64.438806317747407</v>
      </c>
      <c r="C77" s="3">
        <f t="shared" si="0"/>
        <v>0.12457366926116045</v>
      </c>
    </row>
    <row r="78" spans="1:3">
      <c r="A78" t="s">
        <v>76</v>
      </c>
      <c r="B78">
        <v>133.685451185175</v>
      </c>
      <c r="C78" s="3">
        <f t="shared" si="0"/>
        <v>8.6488412750315116E-2</v>
      </c>
    </row>
    <row r="79" spans="1:3">
      <c r="A79" t="s">
        <v>77</v>
      </c>
      <c r="B79">
        <v>317.08752027311698</v>
      </c>
      <c r="C79" s="3">
        <f t="shared" si="0"/>
        <v>5.6157843878375593E-2</v>
      </c>
    </row>
    <row r="80" spans="1:3">
      <c r="A80" t="s">
        <v>78</v>
      </c>
      <c r="B80">
        <v>642.59495646056598</v>
      </c>
      <c r="C80" s="3">
        <f t="shared" si="0"/>
        <v>3.9448577170176802E-2</v>
      </c>
    </row>
    <row r="81" spans="1:3">
      <c r="A81" t="s">
        <v>79</v>
      </c>
      <c r="B81">
        <v>575.34456215904402</v>
      </c>
      <c r="C81" s="3">
        <f t="shared" si="0"/>
        <v>4.1690393436968544E-2</v>
      </c>
    </row>
    <row r="82" spans="1:3">
      <c r="A82" t="s">
        <v>80</v>
      </c>
      <c r="B82">
        <v>9.99092427969196</v>
      </c>
      <c r="C82" s="3">
        <f t="shared" si="0"/>
        <v>0.31637136350593259</v>
      </c>
    </row>
    <row r="83" spans="1:3">
      <c r="A83" t="s">
        <v>81</v>
      </c>
      <c r="B83">
        <v>16.9847195152844</v>
      </c>
      <c r="C83" s="3">
        <f t="shared" si="0"/>
        <v>0.24264470039472205</v>
      </c>
    </row>
    <row r="84" spans="1:3">
      <c r="A84" t="s">
        <v>82</v>
      </c>
      <c r="B84">
        <v>15.4251842044977</v>
      </c>
      <c r="C84" s="3">
        <f t="shared" si="0"/>
        <v>0.25461548957808267</v>
      </c>
    </row>
    <row r="85" spans="1:3">
      <c r="A85" t="s">
        <v>83</v>
      </c>
      <c r="B85">
        <v>14.6795942109888</v>
      </c>
      <c r="C85" s="3">
        <f t="shared" si="0"/>
        <v>0.26100148285193375</v>
      </c>
    </row>
    <row r="86" spans="1:3">
      <c r="A86" t="s">
        <v>84</v>
      </c>
      <c r="B86">
        <v>22.146488437705798</v>
      </c>
      <c r="C86" s="3">
        <f t="shared" si="0"/>
        <v>0.21249443606379542</v>
      </c>
    </row>
    <row r="87" spans="1:3">
      <c r="A87" t="s">
        <v>85</v>
      </c>
      <c r="B87">
        <v>45.6641322072159</v>
      </c>
      <c r="C87" s="3">
        <f t="shared" si="0"/>
        <v>0.14798319362499798</v>
      </c>
    </row>
    <row r="88" spans="1:3">
      <c r="A88" t="s">
        <v>86</v>
      </c>
      <c r="B88">
        <v>94.240202897150397</v>
      </c>
      <c r="C88" s="3">
        <f t="shared" si="0"/>
        <v>0.10301059453880365</v>
      </c>
    </row>
    <row r="89" spans="1:3">
      <c r="A89" t="s">
        <v>87</v>
      </c>
      <c r="B89">
        <v>195.553705516832</v>
      </c>
      <c r="C89" s="3">
        <f t="shared" si="0"/>
        <v>7.151003245187923E-2</v>
      </c>
    </row>
    <row r="90" spans="1:3">
      <c r="A90" t="s">
        <v>88</v>
      </c>
      <c r="B90">
        <v>396.24316052152199</v>
      </c>
      <c r="C90" s="3">
        <f t="shared" si="0"/>
        <v>5.0236469485833789E-2</v>
      </c>
    </row>
    <row r="91" spans="1:3">
      <c r="A91" t="s">
        <v>89</v>
      </c>
      <c r="B91">
        <v>779.69008327304402</v>
      </c>
      <c r="C91" s="3">
        <f t="shared" si="0"/>
        <v>3.5812859155049066E-2</v>
      </c>
    </row>
    <row r="92" spans="1:3">
      <c r="A92" t="s">
        <v>90</v>
      </c>
      <c r="B92">
        <v>592.46974049672701</v>
      </c>
      <c r="C92" s="3">
        <f t="shared" ref="C92:C146" si="1">B92^-0.5</f>
        <v>4.108345059850884E-2</v>
      </c>
    </row>
    <row r="93" spans="1:3">
      <c r="A93" t="s">
        <v>91</v>
      </c>
      <c r="B93">
        <v>8.7593950429869292</v>
      </c>
      <c r="C93" s="3">
        <f t="shared" si="1"/>
        <v>0.33788035624427382</v>
      </c>
    </row>
    <row r="94" spans="1:3">
      <c r="A94" t="s">
        <v>92</v>
      </c>
      <c r="B94">
        <v>14.8648161449707</v>
      </c>
      <c r="C94" s="3">
        <f t="shared" si="1"/>
        <v>0.25937029082215507</v>
      </c>
    </row>
    <row r="95" spans="1:3">
      <c r="A95" t="s">
        <v>93</v>
      </c>
      <c r="B95">
        <v>13.472298504768</v>
      </c>
      <c r="C95" s="3">
        <f t="shared" si="1"/>
        <v>0.27244519419209695</v>
      </c>
    </row>
    <row r="96" spans="1:3">
      <c r="A96" t="s">
        <v>94</v>
      </c>
      <c r="B96">
        <v>11.5906764885553</v>
      </c>
      <c r="C96" s="3">
        <f t="shared" si="1"/>
        <v>0.29372817564149722</v>
      </c>
    </row>
    <row r="97" spans="1:3">
      <c r="A97" t="s">
        <v>95</v>
      </c>
      <c r="B97">
        <v>17.455776831130201</v>
      </c>
      <c r="C97" s="3">
        <f t="shared" si="1"/>
        <v>0.23934833436069164</v>
      </c>
    </row>
    <row r="98" spans="1:3">
      <c r="A98" t="s">
        <v>96</v>
      </c>
      <c r="B98">
        <v>32.3802296629298</v>
      </c>
      <c r="C98" s="3">
        <f t="shared" si="1"/>
        <v>0.17573571699285617</v>
      </c>
    </row>
    <row r="99" spans="1:3">
      <c r="A99" t="s">
        <v>97</v>
      </c>
      <c r="B99">
        <v>66.781172156413405</v>
      </c>
      <c r="C99" s="3">
        <f t="shared" si="1"/>
        <v>0.1223694424285276</v>
      </c>
    </row>
    <row r="100" spans="1:3">
      <c r="A100" t="s">
        <v>98</v>
      </c>
      <c r="B100">
        <v>137.85386115648001</v>
      </c>
      <c r="C100" s="3">
        <f t="shared" si="1"/>
        <v>8.517076196576244E-2</v>
      </c>
    </row>
    <row r="101" spans="1:3">
      <c r="A101" t="s">
        <v>99</v>
      </c>
      <c r="B101">
        <v>244.37103347172999</v>
      </c>
      <c r="C101" s="3">
        <f t="shared" si="1"/>
        <v>6.3969821260073764E-2</v>
      </c>
    </row>
    <row r="102" spans="1:3">
      <c r="A102" t="s">
        <v>100</v>
      </c>
      <c r="B102">
        <v>480.77826810504803</v>
      </c>
      <c r="C102" s="3">
        <f t="shared" si="1"/>
        <v>4.5606588357443252E-2</v>
      </c>
    </row>
    <row r="103" spans="1:3">
      <c r="A103" t="s">
        <v>101</v>
      </c>
      <c r="B103">
        <v>802.87994409100304</v>
      </c>
      <c r="C103" s="3">
        <f t="shared" si="1"/>
        <v>3.5291871990890719E-2</v>
      </c>
    </row>
    <row r="104" spans="1:3">
      <c r="A104" t="s">
        <v>102</v>
      </c>
      <c r="B104">
        <v>597.56804381276095</v>
      </c>
      <c r="C104" s="3">
        <f t="shared" si="1"/>
        <v>4.0907818244049557E-2</v>
      </c>
    </row>
    <row r="105" spans="1:3">
      <c r="A105" t="s">
        <v>103</v>
      </c>
      <c r="B105">
        <v>7.2546926662422102</v>
      </c>
      <c r="C105" s="3">
        <f t="shared" si="1"/>
        <v>0.37127054070579724</v>
      </c>
    </row>
    <row r="106" spans="1:3">
      <c r="A106" t="s">
        <v>104</v>
      </c>
      <c r="B106">
        <v>13.0351356542368</v>
      </c>
      <c r="C106" s="3">
        <f t="shared" si="1"/>
        <v>0.2769760531851525</v>
      </c>
    </row>
    <row r="107" spans="1:3">
      <c r="A107" t="s">
        <v>105</v>
      </c>
      <c r="B107">
        <v>11.7895458742837</v>
      </c>
      <c r="C107" s="3">
        <f t="shared" si="1"/>
        <v>0.29124029458595285</v>
      </c>
    </row>
    <row r="108" spans="1:3">
      <c r="A108" t="s">
        <v>106</v>
      </c>
      <c r="B108">
        <v>10.121971563253201</v>
      </c>
      <c r="C108" s="3">
        <f t="shared" si="1"/>
        <v>0.3143166908683917</v>
      </c>
    </row>
    <row r="109" spans="1:3">
      <c r="A109" t="s">
        <v>107</v>
      </c>
      <c r="B109">
        <v>13.7808575263712</v>
      </c>
      <c r="C109" s="3">
        <f t="shared" si="1"/>
        <v>0.26937784768844925</v>
      </c>
    </row>
    <row r="110" spans="1:3">
      <c r="A110" t="s">
        <v>108</v>
      </c>
      <c r="B110">
        <v>25.523396491587601</v>
      </c>
      <c r="C110" s="3">
        <f t="shared" si="1"/>
        <v>0.19793872408715907</v>
      </c>
    </row>
    <row r="111" spans="1:3">
      <c r="A111" t="s">
        <v>109</v>
      </c>
      <c r="B111">
        <v>47.353177819269902</v>
      </c>
      <c r="C111" s="3">
        <f t="shared" si="1"/>
        <v>0.14532001543900369</v>
      </c>
    </row>
    <row r="112" spans="1:3">
      <c r="A112" t="s">
        <v>110</v>
      </c>
      <c r="B112">
        <v>97.684784136081504</v>
      </c>
      <c r="C112" s="3">
        <f t="shared" si="1"/>
        <v>0.10117810461238311</v>
      </c>
    </row>
    <row r="113" spans="1:3">
      <c r="A113" t="s">
        <v>111</v>
      </c>
      <c r="B113">
        <v>172.26839570443099</v>
      </c>
      <c r="C113" s="3">
        <f t="shared" si="1"/>
        <v>7.6189863477569855E-2</v>
      </c>
    </row>
    <row r="114" spans="1:3">
      <c r="A114" t="s">
        <v>112</v>
      </c>
      <c r="B114">
        <v>296.50437364203498</v>
      </c>
      <c r="C114" s="3">
        <f t="shared" si="1"/>
        <v>5.807436209091163E-2</v>
      </c>
    </row>
    <row r="115" spans="1:3">
      <c r="A115" t="s">
        <v>113</v>
      </c>
      <c r="B115">
        <v>495.08053807859397</v>
      </c>
      <c r="C115" s="3">
        <f t="shared" si="1"/>
        <v>4.4943001461423333E-2</v>
      </c>
    </row>
    <row r="116" spans="1:3">
      <c r="A116" t="s">
        <v>114</v>
      </c>
      <c r="B116">
        <v>809.76399695535099</v>
      </c>
      <c r="C116" s="3">
        <f t="shared" si="1"/>
        <v>3.514153826990566E-2</v>
      </c>
    </row>
    <row r="117" spans="1:3">
      <c r="A117" t="s">
        <v>115</v>
      </c>
      <c r="B117">
        <v>527.30208929665002</v>
      </c>
      <c r="C117" s="3">
        <f t="shared" si="1"/>
        <v>4.3548204526789314E-2</v>
      </c>
    </row>
    <row r="118" spans="1:3">
      <c r="A118" t="s">
        <v>116</v>
      </c>
      <c r="B118">
        <v>5.6379159252903399</v>
      </c>
      <c r="C118" s="3">
        <f t="shared" si="1"/>
        <v>0.42115377941962867</v>
      </c>
    </row>
    <row r="119" spans="1:3">
      <c r="A119" t="s">
        <v>117</v>
      </c>
      <c r="B119">
        <v>10.789638216953</v>
      </c>
      <c r="C119" s="3">
        <f t="shared" si="1"/>
        <v>0.30443638661304689</v>
      </c>
    </row>
    <row r="120" spans="1:3">
      <c r="A120" t="s">
        <v>118</v>
      </c>
      <c r="B120">
        <v>10.3372340230462</v>
      </c>
      <c r="C120" s="3">
        <f t="shared" si="1"/>
        <v>0.31102680980917347</v>
      </c>
    </row>
    <row r="121" spans="1:3">
      <c r="A121" t="s">
        <v>119</v>
      </c>
      <c r="B121">
        <v>8.8565079399933406</v>
      </c>
      <c r="C121" s="3">
        <f t="shared" si="1"/>
        <v>0.33602279649368466</v>
      </c>
    </row>
    <row r="122" spans="1:3">
      <c r="A122" t="s">
        <v>120</v>
      </c>
      <c r="B122">
        <v>12.036924902703699</v>
      </c>
      <c r="C122" s="3">
        <f t="shared" si="1"/>
        <v>0.28823201940465937</v>
      </c>
    </row>
    <row r="123" spans="1:3">
      <c r="A123" t="s">
        <v>121</v>
      </c>
      <c r="B123">
        <v>20.1511137233786</v>
      </c>
      <c r="C123" s="3">
        <f t="shared" si="1"/>
        <v>0.22276680341976593</v>
      </c>
    </row>
    <row r="124" spans="1:3">
      <c r="A124" t="s">
        <v>122</v>
      </c>
      <c r="B124">
        <v>37.327735480250603</v>
      </c>
      <c r="C124" s="3">
        <f t="shared" si="1"/>
        <v>0.16367568910747141</v>
      </c>
    </row>
    <row r="125" spans="1:3">
      <c r="A125" t="s">
        <v>123</v>
      </c>
      <c r="B125">
        <v>69.264778351952302</v>
      </c>
      <c r="C125" s="3">
        <f t="shared" si="1"/>
        <v>0.12015553336504156</v>
      </c>
    </row>
    <row r="126" spans="1:3">
      <c r="A126" t="s">
        <v>124</v>
      </c>
      <c r="B126">
        <v>122.075360192717</v>
      </c>
      <c r="C126" s="3">
        <f t="shared" si="1"/>
        <v>9.0507796730904366E-2</v>
      </c>
    </row>
    <row r="127" spans="1:3">
      <c r="A127" t="s">
        <v>125</v>
      </c>
      <c r="B127">
        <v>209.01852984652501</v>
      </c>
      <c r="C127" s="3">
        <f t="shared" si="1"/>
        <v>6.9168380235738736E-2</v>
      </c>
    </row>
    <row r="128" spans="1:3">
      <c r="A128" t="s">
        <v>126</v>
      </c>
      <c r="B128">
        <v>305.326562124041</v>
      </c>
      <c r="C128" s="3">
        <f t="shared" si="1"/>
        <v>5.7229204102538414E-2</v>
      </c>
    </row>
    <row r="129" spans="1:3">
      <c r="A129" t="s">
        <v>127</v>
      </c>
      <c r="B129">
        <v>499.322017981768</v>
      </c>
      <c r="C129" s="3">
        <f t="shared" si="1"/>
        <v>4.4751710697389993E-2</v>
      </c>
    </row>
    <row r="130" spans="1:3">
      <c r="A130" t="s">
        <v>128</v>
      </c>
      <c r="B130">
        <v>714.56575798945096</v>
      </c>
      <c r="C130" s="3">
        <f t="shared" si="1"/>
        <v>3.7409241230651834E-2</v>
      </c>
    </row>
    <row r="131" spans="1:3">
      <c r="A131" t="s">
        <v>129</v>
      </c>
      <c r="B131">
        <v>375.91001457802997</v>
      </c>
      <c r="C131" s="3">
        <f t="shared" si="1"/>
        <v>5.1577234489707205E-2</v>
      </c>
    </row>
    <row r="132" spans="1:3">
      <c r="A132" t="s">
        <v>130</v>
      </c>
      <c r="B132">
        <v>4.4757400036272603</v>
      </c>
      <c r="C132" s="3">
        <f t="shared" si="1"/>
        <v>0.47268037871795743</v>
      </c>
    </row>
    <row r="133" spans="1:3">
      <c r="A133" t="s">
        <v>131</v>
      </c>
      <c r="B133">
        <v>8.3871330657064291</v>
      </c>
      <c r="C133" s="3">
        <f t="shared" si="1"/>
        <v>0.34529734043822796</v>
      </c>
    </row>
    <row r="134" spans="1:3">
      <c r="A134" t="s">
        <v>132</v>
      </c>
      <c r="B134">
        <v>8.5573113247665091</v>
      </c>
      <c r="C134" s="3">
        <f t="shared" si="1"/>
        <v>0.34184665433110545</v>
      </c>
    </row>
    <row r="135" spans="1:3">
      <c r="A135" t="s">
        <v>133</v>
      </c>
      <c r="B135">
        <v>7.7644148028630404</v>
      </c>
      <c r="C135" s="3">
        <f t="shared" si="1"/>
        <v>0.358877008048405</v>
      </c>
    </row>
    <row r="136" spans="1:3">
      <c r="A136" t="s">
        <v>134</v>
      </c>
      <c r="B136">
        <v>10.534098219028399</v>
      </c>
      <c r="C136" s="3">
        <f t="shared" si="1"/>
        <v>0.30810682475865286</v>
      </c>
    </row>
    <row r="137" spans="1:3">
      <c r="A137" t="s">
        <v>135</v>
      </c>
      <c r="B137">
        <v>17.600759233458799</v>
      </c>
      <c r="C137" s="3">
        <f t="shared" si="1"/>
        <v>0.23836050613753837</v>
      </c>
    </row>
    <row r="138" spans="1:3">
      <c r="A138" t="s">
        <v>136</v>
      </c>
      <c r="B138">
        <v>29.472400105127299</v>
      </c>
      <c r="C138" s="3">
        <f t="shared" si="1"/>
        <v>0.18420111207125081</v>
      </c>
    </row>
    <row r="139" spans="1:3">
      <c r="A139" t="s">
        <v>137</v>
      </c>
      <c r="B139">
        <v>54.603272849789597</v>
      </c>
      <c r="C139" s="3">
        <f t="shared" si="1"/>
        <v>0.13532893458691322</v>
      </c>
    </row>
    <row r="140" spans="1:3">
      <c r="A140" t="s">
        <v>138</v>
      </c>
      <c r="B140">
        <v>86.562026464528898</v>
      </c>
      <c r="C140" s="3">
        <f t="shared" si="1"/>
        <v>0.1074821369681003</v>
      </c>
    </row>
    <row r="141" spans="1:3">
      <c r="A141" t="s">
        <v>139</v>
      </c>
      <c r="B141">
        <v>148.121283884761</v>
      </c>
      <c r="C141" s="3">
        <f t="shared" si="1"/>
        <v>8.2165833684043649E-2</v>
      </c>
    </row>
    <row r="142" spans="1:3">
      <c r="A142" t="s">
        <v>140</v>
      </c>
      <c r="B142">
        <v>215.240474241942</v>
      </c>
      <c r="C142" s="3">
        <f t="shared" si="1"/>
        <v>6.8161325894832592E-2</v>
      </c>
    </row>
    <row r="143" spans="1:3">
      <c r="A143" t="s">
        <v>141</v>
      </c>
      <c r="B143">
        <v>307.94018956142401</v>
      </c>
      <c r="C143" s="3">
        <f t="shared" si="1"/>
        <v>5.6985821529268406E-2</v>
      </c>
    </row>
    <row r="144" spans="1:3">
      <c r="A144" t="s">
        <v>142</v>
      </c>
      <c r="B144">
        <v>440.63300255119799</v>
      </c>
      <c r="C144" s="3">
        <f t="shared" si="1"/>
        <v>4.763887413170878E-2</v>
      </c>
    </row>
    <row r="145" spans="1:3">
      <c r="A145" t="s">
        <v>143</v>
      </c>
      <c r="B145">
        <v>509.44597775448898</v>
      </c>
      <c r="C145" s="3">
        <f t="shared" si="1"/>
        <v>4.4304815378060941E-2</v>
      </c>
    </row>
    <row r="146" spans="1:3">
      <c r="A146" t="s">
        <v>144</v>
      </c>
      <c r="B146">
        <v>268.209120907292</v>
      </c>
      <c r="C146" s="3">
        <f t="shared" si="1"/>
        <v>6.1060903854188185E-2</v>
      </c>
    </row>
    <row r="148" spans="1:3">
      <c r="A148" t="s">
        <v>145</v>
      </c>
      <c r="B148">
        <v>134272.42978871099</v>
      </c>
    </row>
    <row r="149" spans="1:3">
      <c r="A149" t="s">
        <v>146</v>
      </c>
      <c r="B149">
        <v>181965.136051318</v>
      </c>
    </row>
    <row r="150" spans="1:3">
      <c r="A150" t="s">
        <v>147</v>
      </c>
      <c r="B150">
        <v>199637.26727030901</v>
      </c>
    </row>
    <row r="151" spans="1:3">
      <c r="A151" t="s">
        <v>148</v>
      </c>
      <c r="B151">
        <v>112212.08204561</v>
      </c>
    </row>
    <row r="152" spans="1:3">
      <c r="A152" t="s">
        <v>149</v>
      </c>
      <c r="B152">
        <v>270535.217017513</v>
      </c>
    </row>
    <row r="153" spans="1:3">
      <c r="A153" t="s">
        <v>150</v>
      </c>
      <c r="B153">
        <v>158407.77696314201</v>
      </c>
    </row>
    <row r="154" spans="1:3">
      <c r="A154" t="s">
        <v>151</v>
      </c>
      <c r="B154">
        <v>69207.898232125401</v>
      </c>
    </row>
    <row r="155" spans="1:3">
      <c r="A155" t="s">
        <v>152</v>
      </c>
      <c r="B155">
        <v>166831.60399914201</v>
      </c>
    </row>
    <row r="156" spans="1:3">
      <c r="A156" t="s">
        <v>153</v>
      </c>
      <c r="B156">
        <v>214668.193155243</v>
      </c>
    </row>
    <row r="157" spans="1:3">
      <c r="A157" t="s">
        <v>154</v>
      </c>
      <c r="B157">
        <v>119059.36743624001</v>
      </c>
    </row>
    <row r="158" spans="1:3">
      <c r="A158" t="s">
        <v>155</v>
      </c>
      <c r="B158">
        <v>48775.783030287399</v>
      </c>
    </row>
    <row r="159" spans="1:3">
      <c r="A159" t="s">
        <v>156</v>
      </c>
      <c r="B159">
        <v>102895.76265277799</v>
      </c>
    </row>
    <row r="160" spans="1:3">
      <c r="A160" t="s">
        <v>157</v>
      </c>
      <c r="B160">
        <v>132378.83102816099</v>
      </c>
    </row>
    <row r="161" spans="1:2">
      <c r="A161" t="s">
        <v>158</v>
      </c>
      <c r="B161">
        <v>161349.089042632</v>
      </c>
    </row>
    <row r="162" spans="1:2">
      <c r="A162" t="s">
        <v>159</v>
      </c>
      <c r="B162">
        <v>141549.76790877699</v>
      </c>
    </row>
    <row r="163" spans="1:2">
      <c r="A163" t="s">
        <v>160</v>
      </c>
      <c r="B163">
        <v>34573.1269582155</v>
      </c>
    </row>
    <row r="164" spans="1:2">
      <c r="A164" t="s">
        <v>161</v>
      </c>
      <c r="B164">
        <v>72515.788749582702</v>
      </c>
    </row>
    <row r="165" spans="1:2">
      <c r="A165" t="s">
        <v>162</v>
      </c>
      <c r="B165">
        <v>81645.855961939407</v>
      </c>
    </row>
    <row r="166" spans="1:2">
      <c r="A166" t="s">
        <v>163</v>
      </c>
      <c r="B166">
        <v>99498.031379268694</v>
      </c>
    </row>
    <row r="167" spans="1:2">
      <c r="A167" t="s">
        <v>164</v>
      </c>
      <c r="B167">
        <v>191823.13354198099</v>
      </c>
    </row>
    <row r="168" spans="1:2">
      <c r="A168" t="s">
        <v>165</v>
      </c>
      <c r="B168">
        <v>206930.82978055699</v>
      </c>
    </row>
    <row r="169" spans="1:2">
      <c r="A169" t="s">
        <v>166</v>
      </c>
      <c r="B169">
        <v>24521.850696754798</v>
      </c>
    </row>
    <row r="170" spans="1:2">
      <c r="A170" t="s">
        <v>167</v>
      </c>
      <c r="B170">
        <v>51400.522122520299</v>
      </c>
    </row>
    <row r="171" spans="1:2">
      <c r="A171" t="s">
        <v>168</v>
      </c>
      <c r="B171">
        <v>57541.615480762397</v>
      </c>
    </row>
    <row r="172" spans="1:2">
      <c r="A172" t="s">
        <v>169</v>
      </c>
      <c r="B172">
        <v>61365.877149329099</v>
      </c>
    </row>
    <row r="173" spans="1:2">
      <c r="A173" t="s">
        <v>170</v>
      </c>
      <c r="B173">
        <v>118290.535245743</v>
      </c>
    </row>
    <row r="174" spans="1:2">
      <c r="A174" t="s">
        <v>171</v>
      </c>
      <c r="B174">
        <v>280423.15166437498</v>
      </c>
    </row>
    <row r="175" spans="1:2">
      <c r="A175" t="s">
        <v>172</v>
      </c>
      <c r="B175">
        <v>302577.80115736299</v>
      </c>
    </row>
    <row r="176" spans="1:2">
      <c r="A176" t="s">
        <v>173</v>
      </c>
      <c r="B176">
        <v>19325.205349113199</v>
      </c>
    </row>
    <row r="177" spans="1:2">
      <c r="A177" t="s">
        <v>174</v>
      </c>
      <c r="B177">
        <v>36457.108083344101</v>
      </c>
    </row>
    <row r="178" spans="1:2">
      <c r="A178" t="s">
        <v>175</v>
      </c>
      <c r="B178">
        <v>40784.483284715898</v>
      </c>
    </row>
    <row r="179" spans="1:2">
      <c r="A179" t="s">
        <v>176</v>
      </c>
      <c r="B179">
        <v>43248.896645970897</v>
      </c>
    </row>
    <row r="180" spans="1:2">
      <c r="A180" t="s">
        <v>177</v>
      </c>
      <c r="B180">
        <v>72956.461908118596</v>
      </c>
    </row>
    <row r="181" spans="1:2">
      <c r="A181" t="s">
        <v>178</v>
      </c>
      <c r="B181">
        <v>172927.94074955699</v>
      </c>
    </row>
    <row r="182" spans="1:2">
      <c r="A182" t="s">
        <v>179</v>
      </c>
      <c r="B182">
        <v>410036.68900878303</v>
      </c>
    </row>
    <row r="183" spans="1:2">
      <c r="A183" t="s">
        <v>180</v>
      </c>
      <c r="B183">
        <v>442532.003395679</v>
      </c>
    </row>
    <row r="184" spans="1:2">
      <c r="A184" t="s">
        <v>181</v>
      </c>
      <c r="B184">
        <v>15254.764508238501</v>
      </c>
    </row>
    <row r="185" spans="1:2">
      <c r="A185" t="s">
        <v>182</v>
      </c>
      <c r="B185">
        <v>28728.419959406699</v>
      </c>
    </row>
    <row r="186" spans="1:2">
      <c r="A186" t="s">
        <v>183</v>
      </c>
      <c r="B186">
        <v>28926.0331426788</v>
      </c>
    </row>
    <row r="187" spans="1:2">
      <c r="A187" t="s">
        <v>184</v>
      </c>
      <c r="B187">
        <v>30655.2622413196</v>
      </c>
    </row>
    <row r="188" spans="1:2">
      <c r="A188" t="s">
        <v>185</v>
      </c>
      <c r="B188">
        <v>51417.478594686501</v>
      </c>
    </row>
    <row r="189" spans="1:2">
      <c r="A189" t="s">
        <v>186</v>
      </c>
      <c r="B189">
        <v>106654.99891439499</v>
      </c>
    </row>
    <row r="190" spans="1:2">
      <c r="A190" t="s">
        <v>187</v>
      </c>
      <c r="B190">
        <v>252857.75639804301</v>
      </c>
    </row>
    <row r="191" spans="1:2">
      <c r="A191" t="s">
        <v>188</v>
      </c>
      <c r="B191">
        <v>599690.91632058995</v>
      </c>
    </row>
    <row r="192" spans="1:2">
      <c r="A192" t="s">
        <v>189</v>
      </c>
      <c r="B192">
        <v>553120.95378461096</v>
      </c>
    </row>
    <row r="193" spans="1:2">
      <c r="A193" t="s">
        <v>190</v>
      </c>
      <c r="B193">
        <v>13325.103868402</v>
      </c>
    </row>
    <row r="194" spans="1:2">
      <c r="A194" t="s">
        <v>191</v>
      </c>
      <c r="B194">
        <v>22675.264274417801</v>
      </c>
    </row>
    <row r="195" spans="1:2">
      <c r="A195" t="s">
        <v>192</v>
      </c>
      <c r="B195">
        <v>22798.619177195498</v>
      </c>
    </row>
    <row r="196" spans="1:2">
      <c r="A196" t="s">
        <v>193</v>
      </c>
      <c r="B196">
        <v>21742.831101436201</v>
      </c>
    </row>
    <row r="197" spans="1:2">
      <c r="A197" t="s">
        <v>194</v>
      </c>
      <c r="B197">
        <v>36446.891666923002</v>
      </c>
    </row>
    <row r="198" spans="1:2">
      <c r="A198" t="s">
        <v>195</v>
      </c>
      <c r="B198">
        <v>75167.391255647293</v>
      </c>
    </row>
    <row r="199" spans="1:2">
      <c r="A199" t="s">
        <v>196</v>
      </c>
      <c r="B199">
        <v>155953.30178294599</v>
      </c>
    </row>
    <row r="200" spans="1:2">
      <c r="A200" t="s">
        <v>197</v>
      </c>
      <c r="B200">
        <v>369813.92574782402</v>
      </c>
    </row>
    <row r="201" spans="1:2">
      <c r="A201" t="s">
        <v>198</v>
      </c>
      <c r="B201">
        <v>749575.59448696102</v>
      </c>
    </row>
    <row r="202" spans="1:2">
      <c r="A202" t="s">
        <v>199</v>
      </c>
      <c r="B202">
        <v>671051.621886365</v>
      </c>
    </row>
    <row r="203" spans="1:2">
      <c r="A203" t="s">
        <v>200</v>
      </c>
      <c r="B203">
        <v>11662.2727754276</v>
      </c>
    </row>
    <row r="204" spans="1:2">
      <c r="A204" t="s">
        <v>201</v>
      </c>
      <c r="B204">
        <v>19810.591441688699</v>
      </c>
    </row>
    <row r="205" spans="1:2">
      <c r="A205" t="s">
        <v>202</v>
      </c>
      <c r="B205">
        <v>17998.627771257899</v>
      </c>
    </row>
    <row r="206" spans="1:2">
      <c r="A206" t="s">
        <v>203</v>
      </c>
      <c r="B206">
        <v>17137.1973519358</v>
      </c>
    </row>
    <row r="207" spans="1:2">
      <c r="A207" t="s">
        <v>204</v>
      </c>
      <c r="B207">
        <v>25851.7599093754</v>
      </c>
    </row>
    <row r="208" spans="1:2">
      <c r="A208" t="s">
        <v>205</v>
      </c>
      <c r="B208">
        <v>53280.593306638802</v>
      </c>
    </row>
    <row r="209" spans="1:2">
      <c r="A209" t="s">
        <v>206</v>
      </c>
      <c r="B209">
        <v>109911.718095932</v>
      </c>
    </row>
    <row r="210" spans="1:2">
      <c r="A210" t="s">
        <v>207</v>
      </c>
      <c r="B210">
        <v>228088.70123521599</v>
      </c>
    </row>
    <row r="211" spans="1:2">
      <c r="A211" t="s">
        <v>208</v>
      </c>
      <c r="B211">
        <v>462245.64871808502</v>
      </c>
    </row>
    <row r="212" spans="1:2">
      <c r="A212" t="s">
        <v>209</v>
      </c>
      <c r="B212">
        <v>909404.37742819998</v>
      </c>
    </row>
    <row r="213" spans="1:2">
      <c r="A213" t="s">
        <v>210</v>
      </c>
      <c r="B213">
        <v>691051.69596925401</v>
      </c>
    </row>
    <row r="214" spans="1:2">
      <c r="A214" t="s">
        <v>211</v>
      </c>
      <c r="B214">
        <v>10227.0733473494</v>
      </c>
    </row>
    <row r="215" spans="1:2">
      <c r="A215" t="s">
        <v>212</v>
      </c>
      <c r="B215">
        <v>17341.753162295299</v>
      </c>
    </row>
    <row r="216" spans="1:2">
      <c r="A216" t="s">
        <v>213</v>
      </c>
      <c r="B216">
        <v>15723.2239460573</v>
      </c>
    </row>
    <row r="217" spans="1:2">
      <c r="A217" t="s">
        <v>214</v>
      </c>
      <c r="B217">
        <v>13529.3080488672</v>
      </c>
    </row>
    <row r="218" spans="1:2">
      <c r="A218" t="s">
        <v>215</v>
      </c>
      <c r="B218">
        <v>20372.773644987301</v>
      </c>
    </row>
    <row r="219" spans="1:2">
      <c r="A219" t="s">
        <v>216</v>
      </c>
      <c r="B219">
        <v>37791.037372094099</v>
      </c>
    </row>
    <row r="220" spans="1:2">
      <c r="A220" t="s">
        <v>217</v>
      </c>
      <c r="B220">
        <v>77906.464431832894</v>
      </c>
    </row>
    <row r="221" spans="1:2">
      <c r="A221" t="s">
        <v>218</v>
      </c>
      <c r="B221">
        <v>160751.21522440799</v>
      </c>
    </row>
    <row r="222" spans="1:2">
      <c r="A222" t="s">
        <v>219</v>
      </c>
      <c r="B222">
        <v>285098.49781157903</v>
      </c>
    </row>
    <row r="223" spans="1:2">
      <c r="A223" t="s">
        <v>220</v>
      </c>
      <c r="B223">
        <v>560804.80499805801</v>
      </c>
    </row>
    <row r="224" spans="1:2">
      <c r="A224" t="s">
        <v>221</v>
      </c>
      <c r="B224">
        <v>936481.55886778596</v>
      </c>
    </row>
    <row r="225" spans="1:2">
      <c r="A225" t="s">
        <v>222</v>
      </c>
      <c r="B225">
        <v>697078.08498683595</v>
      </c>
    </row>
    <row r="226" spans="1:2">
      <c r="A226" t="s">
        <v>223</v>
      </c>
      <c r="B226">
        <v>8479.2398780111798</v>
      </c>
    </row>
    <row r="227" spans="1:2">
      <c r="A227" t="s">
        <v>224</v>
      </c>
      <c r="B227">
        <v>15210.624710424499</v>
      </c>
    </row>
    <row r="228" spans="1:2">
      <c r="A228" t="s">
        <v>225</v>
      </c>
      <c r="B228">
        <v>13762.303344718201</v>
      </c>
    </row>
    <row r="229" spans="1:2">
      <c r="A229" t="s">
        <v>226</v>
      </c>
      <c r="B229">
        <v>11817.380658095501</v>
      </c>
    </row>
    <row r="230" spans="1:2">
      <c r="A230" t="s">
        <v>227</v>
      </c>
      <c r="B230">
        <v>16081.376162217301</v>
      </c>
    </row>
    <row r="231" spans="1:2">
      <c r="A231" t="s">
        <v>228</v>
      </c>
      <c r="B231">
        <v>29783.408819248401</v>
      </c>
    </row>
    <row r="232" spans="1:2">
      <c r="A232" t="s">
        <v>229</v>
      </c>
      <c r="B232">
        <v>55256.512670158001</v>
      </c>
    </row>
    <row r="233" spans="1:2">
      <c r="A233" t="s">
        <v>230</v>
      </c>
      <c r="B233">
        <v>113939.355614328</v>
      </c>
    </row>
    <row r="234" spans="1:2">
      <c r="A234" t="s">
        <v>231</v>
      </c>
      <c r="B234">
        <v>200932.37523867699</v>
      </c>
    </row>
    <row r="235" spans="1:2">
      <c r="A235" t="s">
        <v>232</v>
      </c>
      <c r="B235">
        <v>345884.48230759997</v>
      </c>
    </row>
    <row r="236" spans="1:2">
      <c r="A236" t="s">
        <v>233</v>
      </c>
      <c r="B236">
        <v>577506.98584641202</v>
      </c>
    </row>
    <row r="237" spans="1:2">
      <c r="A237" t="s">
        <v>234</v>
      </c>
      <c r="B237">
        <v>944617.43618591502</v>
      </c>
    </row>
    <row r="238" spans="1:2">
      <c r="A238" t="s">
        <v>235</v>
      </c>
      <c r="B238">
        <v>615173.55848039303</v>
      </c>
    </row>
    <row r="239" spans="1:2">
      <c r="A239" t="s">
        <v>236</v>
      </c>
      <c r="B239">
        <v>6594.1697821614698</v>
      </c>
    </row>
    <row r="240" spans="1:2">
      <c r="A240" t="s">
        <v>237</v>
      </c>
      <c r="B240">
        <v>12603.5575013579</v>
      </c>
    </row>
    <row r="241" spans="1:2">
      <c r="A241" t="s">
        <v>238</v>
      </c>
      <c r="B241">
        <v>12069.6855590864</v>
      </c>
    </row>
    <row r="242" spans="1:2">
      <c r="A242" t="s">
        <v>239</v>
      </c>
      <c r="B242">
        <v>10342.155922735001</v>
      </c>
    </row>
    <row r="243" spans="1:2">
      <c r="A243" t="s">
        <v>240</v>
      </c>
      <c r="B243">
        <v>14049.279077315699</v>
      </c>
    </row>
    <row r="244" spans="1:2">
      <c r="A244" t="s">
        <v>241</v>
      </c>
      <c r="B244">
        <v>23511.064875929002</v>
      </c>
    </row>
    <row r="245" spans="1:2">
      <c r="A245" t="s">
        <v>242</v>
      </c>
      <c r="B245">
        <v>43550.6139745861</v>
      </c>
    </row>
    <row r="246" spans="1:2">
      <c r="A246" t="s">
        <v>243</v>
      </c>
      <c r="B246">
        <v>80811.659272504097</v>
      </c>
    </row>
    <row r="247" spans="1:2">
      <c r="A247" t="s">
        <v>244</v>
      </c>
      <c r="B247">
        <v>142424.31521386301</v>
      </c>
    </row>
    <row r="248" spans="1:2">
      <c r="A248" t="s">
        <v>245</v>
      </c>
      <c r="B248">
        <v>243773.75158617401</v>
      </c>
    </row>
    <row r="249" spans="1:2">
      <c r="A249" t="s">
        <v>246</v>
      </c>
      <c r="B249">
        <v>356188.55456695199</v>
      </c>
    </row>
    <row r="250" spans="1:2">
      <c r="A250" t="s">
        <v>247</v>
      </c>
      <c r="B250">
        <v>582521.29858912504</v>
      </c>
    </row>
    <row r="251" spans="1:2">
      <c r="A251" t="s">
        <v>248</v>
      </c>
      <c r="B251">
        <v>833654.02411152003</v>
      </c>
    </row>
    <row r="252" spans="1:2">
      <c r="A252" t="s">
        <v>249</v>
      </c>
      <c r="B252">
        <v>438490.88366129401</v>
      </c>
    </row>
    <row r="253" spans="1:2">
      <c r="A253" t="s">
        <v>250</v>
      </c>
      <c r="B253">
        <v>5239.2757255424303</v>
      </c>
    </row>
    <row r="254" spans="1:2">
      <c r="A254" t="s">
        <v>251</v>
      </c>
      <c r="B254">
        <v>9803.7975407851809</v>
      </c>
    </row>
    <row r="255" spans="1:2">
      <c r="A255" t="s">
        <v>252</v>
      </c>
      <c r="B255">
        <v>10001.999381571701</v>
      </c>
    </row>
    <row r="256" spans="1:2">
      <c r="A256" t="s">
        <v>253</v>
      </c>
      <c r="B256">
        <v>9068.8666874117407</v>
      </c>
    </row>
    <row r="257" spans="1:2">
      <c r="A257" t="s">
        <v>254</v>
      </c>
      <c r="B257">
        <v>12297.882671900499</v>
      </c>
    </row>
    <row r="258" spans="1:2">
      <c r="A258" t="s">
        <v>255</v>
      </c>
      <c r="B258">
        <v>20539.7580884624</v>
      </c>
    </row>
    <row r="259" spans="1:2">
      <c r="A259" t="s">
        <v>256</v>
      </c>
      <c r="B259">
        <v>34380.858339106999</v>
      </c>
    </row>
    <row r="260" spans="1:2">
      <c r="A260" t="s">
        <v>257</v>
      </c>
      <c r="B260">
        <v>63695.644232145598</v>
      </c>
    </row>
    <row r="261" spans="1:2">
      <c r="A261" t="s">
        <v>258</v>
      </c>
      <c r="B261">
        <v>101017.954066058</v>
      </c>
    </row>
    <row r="262" spans="1:2">
      <c r="A262" t="s">
        <v>259</v>
      </c>
      <c r="B262">
        <v>172794.76324686999</v>
      </c>
    </row>
    <row r="263" spans="1:2">
      <c r="A263" t="s">
        <v>260</v>
      </c>
      <c r="B263">
        <v>251036.74904904599</v>
      </c>
    </row>
    <row r="264" spans="1:2">
      <c r="A264" t="s">
        <v>261</v>
      </c>
      <c r="B264">
        <v>359279.37654357299</v>
      </c>
    </row>
    <row r="265" spans="1:2">
      <c r="A265" t="s">
        <v>262</v>
      </c>
      <c r="B265">
        <v>514107.82274170301</v>
      </c>
    </row>
    <row r="266" spans="1:2">
      <c r="A266" t="s">
        <v>263</v>
      </c>
      <c r="B266">
        <v>594264.49565088795</v>
      </c>
    </row>
    <row r="267" spans="1:2">
      <c r="A267" t="s">
        <v>264</v>
      </c>
      <c r="B267">
        <v>312819.32928781799</v>
      </c>
    </row>
    <row r="269" spans="1:2">
      <c r="A269" t="s">
        <v>265</v>
      </c>
      <c r="B269">
        <v>-10.513561494094199</v>
      </c>
    </row>
    <row r="270" spans="1:2">
      <c r="A270" t="s">
        <v>266</v>
      </c>
      <c r="B270">
        <v>-13.4565557761142</v>
      </c>
    </row>
    <row r="271" spans="1:2">
      <c r="A271" t="s">
        <v>267</v>
      </c>
      <c r="B271">
        <v>-11.326694622567301</v>
      </c>
    </row>
    <row r="272" spans="1:2">
      <c r="A272" t="s">
        <v>268</v>
      </c>
      <c r="B272">
        <v>-10.550748448454501</v>
      </c>
    </row>
    <row r="273" spans="1:2">
      <c r="A273" t="s">
        <v>269</v>
      </c>
      <c r="B273">
        <v>-15.2803045225153</v>
      </c>
    </row>
    <row r="274" spans="1:2">
      <c r="A274" t="s">
        <v>270</v>
      </c>
      <c r="B274">
        <v>-13.2185668725092</v>
      </c>
    </row>
    <row r="275" spans="1:2">
      <c r="A275" t="s">
        <v>271</v>
      </c>
      <c r="B275">
        <v>-10.1852407673331</v>
      </c>
    </row>
    <row r="276" spans="1:2">
      <c r="A276" t="s">
        <v>272</v>
      </c>
      <c r="B276">
        <v>-10.6240477753894</v>
      </c>
    </row>
    <row r="277" spans="1:2">
      <c r="A277" t="s">
        <v>273</v>
      </c>
      <c r="B277">
        <v>-10.7829683650634</v>
      </c>
    </row>
    <row r="278" spans="1:2">
      <c r="A278" t="s">
        <v>274</v>
      </c>
      <c r="B278">
        <v>-10.395561802029301</v>
      </c>
    </row>
    <row r="279" spans="1:2">
      <c r="A279" t="s">
        <v>275</v>
      </c>
      <c r="B279">
        <v>-10.613812749740401</v>
      </c>
    </row>
    <row r="280" spans="1:2">
      <c r="A280" t="s">
        <v>276</v>
      </c>
      <c r="B280">
        <v>-10.68461600068</v>
      </c>
    </row>
    <row r="281" spans="1:2">
      <c r="A281" t="s">
        <v>277</v>
      </c>
      <c r="B281">
        <v>-10.426616662162401</v>
      </c>
    </row>
    <row r="282" spans="1:2">
      <c r="A282" t="s">
        <v>278</v>
      </c>
      <c r="B282">
        <v>-10.6922587348988</v>
      </c>
    </row>
    <row r="283" spans="1:2">
      <c r="A283" t="s">
        <v>279</v>
      </c>
      <c r="B283">
        <v>-10.587748270260199</v>
      </c>
    </row>
    <row r="284" spans="1:2">
      <c r="A284" t="s">
        <v>280</v>
      </c>
      <c r="B284">
        <v>-9.7482795534633304</v>
      </c>
    </row>
    <row r="285" spans="1:2">
      <c r="A285" t="s">
        <v>281</v>
      </c>
      <c r="B285">
        <v>-10.293189261338</v>
      </c>
    </row>
    <row r="286" spans="1:2">
      <c r="A286" t="s">
        <v>282</v>
      </c>
      <c r="B286">
        <v>-10.3243780943874</v>
      </c>
    </row>
    <row r="287" spans="1:2">
      <c r="A287" t="s">
        <v>283</v>
      </c>
      <c r="B287">
        <v>-10.3289975097341</v>
      </c>
    </row>
    <row r="288" spans="1:2">
      <c r="A288" t="s">
        <v>284</v>
      </c>
      <c r="B288">
        <v>-10.700737545187</v>
      </c>
    </row>
    <row r="289" spans="1:2">
      <c r="A289" t="s">
        <v>285</v>
      </c>
      <c r="B289">
        <v>-10.6570330531049</v>
      </c>
    </row>
    <row r="290" spans="1:2">
      <c r="A290" t="s">
        <v>286</v>
      </c>
      <c r="B290">
        <v>-9.77812135432813</v>
      </c>
    </row>
    <row r="291" spans="1:2">
      <c r="A291" t="s">
        <v>287</v>
      </c>
      <c r="B291">
        <v>-10.683536765689899</v>
      </c>
    </row>
    <row r="292" spans="1:2">
      <c r="A292" t="s">
        <v>288</v>
      </c>
      <c r="B292">
        <v>-11.877220094581</v>
      </c>
    </row>
    <row r="293" spans="1:2">
      <c r="A293" t="s">
        <v>289</v>
      </c>
      <c r="B293">
        <v>-10.170919965771599</v>
      </c>
    </row>
    <row r="294" spans="1:2">
      <c r="A294" t="s">
        <v>290</v>
      </c>
      <c r="B294">
        <v>-10.498912990482101</v>
      </c>
    </row>
    <row r="295" spans="1:2">
      <c r="A295" t="s">
        <v>291</v>
      </c>
      <c r="B295">
        <v>-10.9400641127308</v>
      </c>
    </row>
    <row r="296" spans="1:2">
      <c r="A296" t="s">
        <v>292</v>
      </c>
      <c r="B296">
        <v>-10.9153209919392</v>
      </c>
    </row>
    <row r="297" spans="1:2">
      <c r="A297" t="s">
        <v>293</v>
      </c>
      <c r="B297">
        <v>-9.7391921630759395</v>
      </c>
    </row>
    <row r="298" spans="1:2">
      <c r="A298" t="s">
        <v>294</v>
      </c>
      <c r="B298">
        <v>-10.4100937240127</v>
      </c>
    </row>
    <row r="299" spans="1:2">
      <c r="A299" t="s">
        <v>295</v>
      </c>
      <c r="B299">
        <v>-10.429881922341</v>
      </c>
    </row>
    <row r="300" spans="1:2">
      <c r="A300" t="s">
        <v>296</v>
      </c>
      <c r="B300">
        <v>-9.8414454988799296</v>
      </c>
    </row>
    <row r="301" spans="1:2">
      <c r="A301" t="s">
        <v>297</v>
      </c>
      <c r="B301">
        <v>-10.1611242580772</v>
      </c>
    </row>
    <row r="302" spans="1:2">
      <c r="A302" t="s">
        <v>298</v>
      </c>
      <c r="B302">
        <v>-10.624458412122699</v>
      </c>
    </row>
    <row r="303" spans="1:2">
      <c r="A303" t="s">
        <v>299</v>
      </c>
      <c r="B303">
        <v>-11.7011823230565</v>
      </c>
    </row>
    <row r="304" spans="1:2">
      <c r="A304" t="s">
        <v>300</v>
      </c>
      <c r="B304">
        <v>-12.157622135220301</v>
      </c>
    </row>
    <row r="305" spans="1:2">
      <c r="A305" t="s">
        <v>301</v>
      </c>
      <c r="B305">
        <v>-10.6305315973731</v>
      </c>
    </row>
    <row r="306" spans="1:2">
      <c r="A306" t="s">
        <v>302</v>
      </c>
      <c r="B306">
        <v>-10.0438776239556</v>
      </c>
    </row>
    <row r="307" spans="1:2">
      <c r="A307" t="s">
        <v>303</v>
      </c>
      <c r="B307">
        <v>-9.6261189769669109</v>
      </c>
    </row>
    <row r="308" spans="1:2">
      <c r="A308" t="s">
        <v>304</v>
      </c>
      <c r="B308">
        <v>-9.6407442234170606</v>
      </c>
    </row>
    <row r="309" spans="1:2">
      <c r="A309" t="s">
        <v>305</v>
      </c>
      <c r="B309">
        <v>-9.9455111802003504</v>
      </c>
    </row>
    <row r="310" spans="1:2">
      <c r="A310" t="s">
        <v>306</v>
      </c>
      <c r="B310">
        <v>-10.2889588023102</v>
      </c>
    </row>
    <row r="311" spans="1:2">
      <c r="A311" t="s">
        <v>307</v>
      </c>
      <c r="B311">
        <v>-10.8447469493182</v>
      </c>
    </row>
    <row r="312" spans="1:2">
      <c r="A312" t="s">
        <v>308</v>
      </c>
      <c r="B312">
        <v>-11.283736045059101</v>
      </c>
    </row>
    <row r="313" spans="1:2">
      <c r="A313" t="s">
        <v>309</v>
      </c>
      <c r="B313">
        <v>-12.332281187313001</v>
      </c>
    </row>
    <row r="314" spans="1:2">
      <c r="A314" t="s">
        <v>310</v>
      </c>
      <c r="B314">
        <v>-9.7782236934930307</v>
      </c>
    </row>
    <row r="315" spans="1:2">
      <c r="A315" t="s">
        <v>311</v>
      </c>
      <c r="B315">
        <v>-10.3060721464492</v>
      </c>
    </row>
    <row r="316" spans="1:2">
      <c r="A316" t="s">
        <v>312</v>
      </c>
      <c r="B316">
        <v>-9.4742836854593797</v>
      </c>
    </row>
    <row r="317" spans="1:2">
      <c r="A317" t="s">
        <v>313</v>
      </c>
      <c r="B317">
        <v>-9.8749345935314903</v>
      </c>
    </row>
    <row r="318" spans="1:2">
      <c r="A318" t="s">
        <v>314</v>
      </c>
      <c r="B318">
        <v>-9.8712295345965693</v>
      </c>
    </row>
    <row r="319" spans="1:2">
      <c r="A319" t="s">
        <v>315</v>
      </c>
      <c r="B319">
        <v>-10.176360401076501</v>
      </c>
    </row>
    <row r="320" spans="1:2">
      <c r="A320" t="s">
        <v>316</v>
      </c>
      <c r="B320">
        <v>-10.515632588168099</v>
      </c>
    </row>
    <row r="321" spans="1:2">
      <c r="A321" t="s">
        <v>317</v>
      </c>
      <c r="B321">
        <v>-11.140303651601</v>
      </c>
    </row>
    <row r="322" spans="1:2">
      <c r="A322" t="s">
        <v>318</v>
      </c>
      <c r="B322">
        <v>-12.7978749996809</v>
      </c>
    </row>
    <row r="323" spans="1:2">
      <c r="A323" t="s">
        <v>319</v>
      </c>
      <c r="B323">
        <v>-11.328771781211</v>
      </c>
    </row>
    <row r="324" spans="1:2">
      <c r="A324" t="s">
        <v>320</v>
      </c>
      <c r="B324">
        <v>-9.6424816527272306</v>
      </c>
    </row>
    <row r="325" spans="1:2">
      <c r="A325" t="s">
        <v>321</v>
      </c>
      <c r="B325">
        <v>-9.4771625297931603</v>
      </c>
    </row>
    <row r="326" spans="1:2">
      <c r="A326" t="s">
        <v>322</v>
      </c>
      <c r="B326">
        <v>-11.225491635541101</v>
      </c>
    </row>
    <row r="327" spans="1:2">
      <c r="A327" t="s">
        <v>323</v>
      </c>
      <c r="B327">
        <v>-9.3428159099485306</v>
      </c>
    </row>
    <row r="328" spans="1:2">
      <c r="A328" t="s">
        <v>324</v>
      </c>
      <c r="B328">
        <v>-9.5556300515972197</v>
      </c>
    </row>
    <row r="329" spans="1:2">
      <c r="A329" t="s">
        <v>325</v>
      </c>
      <c r="B329">
        <v>-10.095720105994699</v>
      </c>
    </row>
    <row r="330" spans="1:2">
      <c r="A330" t="s">
        <v>326</v>
      </c>
      <c r="B330">
        <v>-10.2934364482436</v>
      </c>
    </row>
    <row r="331" spans="1:2">
      <c r="A331" t="s">
        <v>327</v>
      </c>
      <c r="B331">
        <v>-10.8324458914235</v>
      </c>
    </row>
    <row r="332" spans="1:2">
      <c r="A332" t="s">
        <v>328</v>
      </c>
      <c r="B332">
        <v>-11.5965691404491</v>
      </c>
    </row>
    <row r="333" spans="1:2">
      <c r="A333" t="s">
        <v>329</v>
      </c>
      <c r="B333">
        <v>-11.7543484697491</v>
      </c>
    </row>
    <row r="334" spans="1:2">
      <c r="A334" t="s">
        <v>330</v>
      </c>
      <c r="B334">
        <v>-11.345077088584301</v>
      </c>
    </row>
    <row r="335" spans="1:2">
      <c r="A335" t="s">
        <v>331</v>
      </c>
      <c r="B335">
        <v>-9.0780602409277709</v>
      </c>
    </row>
    <row r="336" spans="1:2">
      <c r="A336" t="s">
        <v>332</v>
      </c>
      <c r="B336">
        <v>-9.7755715017493596</v>
      </c>
    </row>
    <row r="337" spans="1:2">
      <c r="A337" t="s">
        <v>333</v>
      </c>
      <c r="B337">
        <v>-9.5628076670012092</v>
      </c>
    </row>
    <row r="338" spans="1:2">
      <c r="A338" t="s">
        <v>334</v>
      </c>
      <c r="B338">
        <v>-9.2229172734480898</v>
      </c>
    </row>
    <row r="339" spans="1:2">
      <c r="A339" t="s">
        <v>335</v>
      </c>
      <c r="B339">
        <v>-10.1107735835376</v>
      </c>
    </row>
    <row r="340" spans="1:2">
      <c r="A340" t="s">
        <v>336</v>
      </c>
      <c r="B340">
        <v>-9.8689362913293994</v>
      </c>
    </row>
    <row r="341" spans="1:2">
      <c r="A341" t="s">
        <v>337</v>
      </c>
      <c r="B341">
        <v>-10.1049555435967</v>
      </c>
    </row>
    <row r="342" spans="1:2">
      <c r="A342" t="s">
        <v>338</v>
      </c>
      <c r="B342">
        <v>-10.538963015282601</v>
      </c>
    </row>
    <row r="343" spans="1:2">
      <c r="A343" t="s">
        <v>339</v>
      </c>
      <c r="B343">
        <v>-10.8298295746969</v>
      </c>
    </row>
    <row r="344" spans="1:2">
      <c r="A344" t="s">
        <v>340</v>
      </c>
      <c r="B344">
        <v>-12.9769915372227</v>
      </c>
    </row>
    <row r="345" spans="1:2">
      <c r="A345" t="s">
        <v>341</v>
      </c>
      <c r="B345">
        <v>-11.9533062236258</v>
      </c>
    </row>
    <row r="346" spans="1:2">
      <c r="A346" t="s">
        <v>342</v>
      </c>
      <c r="B346">
        <v>-11.388612150399901</v>
      </c>
    </row>
    <row r="347" spans="1:2">
      <c r="A347" t="s">
        <v>343</v>
      </c>
      <c r="B347">
        <v>-9.3955785752733494</v>
      </c>
    </row>
    <row r="348" spans="1:2">
      <c r="A348" t="s">
        <v>344</v>
      </c>
      <c r="B348">
        <v>-9.5654644877538306</v>
      </c>
    </row>
    <row r="349" spans="1:2">
      <c r="A349" t="s">
        <v>345</v>
      </c>
      <c r="B349">
        <v>-9.4181763786105606</v>
      </c>
    </row>
    <row r="350" spans="1:2">
      <c r="A350" t="s">
        <v>346</v>
      </c>
      <c r="B350">
        <v>-10.031499130324599</v>
      </c>
    </row>
    <row r="351" spans="1:2">
      <c r="A351" t="s">
        <v>347</v>
      </c>
      <c r="B351">
        <v>-9.4931842794285792</v>
      </c>
    </row>
    <row r="352" spans="1:2">
      <c r="A352" t="s">
        <v>348</v>
      </c>
      <c r="B352">
        <v>-10.031567166231699</v>
      </c>
    </row>
    <row r="353" spans="1:2">
      <c r="A353" t="s">
        <v>349</v>
      </c>
      <c r="B353">
        <v>-9.9538351557761295</v>
      </c>
    </row>
    <row r="354" spans="1:2">
      <c r="A354" t="s">
        <v>350</v>
      </c>
      <c r="B354">
        <v>-10.317507212169501</v>
      </c>
    </row>
    <row r="355" spans="1:2">
      <c r="A355" t="s">
        <v>351</v>
      </c>
      <c r="B355">
        <v>-10.677924157491701</v>
      </c>
    </row>
    <row r="356" spans="1:2">
      <c r="A356" t="s">
        <v>352</v>
      </c>
      <c r="B356">
        <v>-11.408784964615499</v>
      </c>
    </row>
    <row r="357" spans="1:2">
      <c r="A357" t="s">
        <v>353</v>
      </c>
      <c r="B357">
        <v>-11.8981911327964</v>
      </c>
    </row>
    <row r="358" spans="1:2">
      <c r="A358" t="s">
        <v>354</v>
      </c>
      <c r="B358">
        <v>-11.642564376612601</v>
      </c>
    </row>
    <row r="359" spans="1:2">
      <c r="A359" t="s">
        <v>355</v>
      </c>
      <c r="B359">
        <v>-11.444416357884201</v>
      </c>
    </row>
    <row r="360" spans="1:2">
      <c r="A360" t="s">
        <v>356</v>
      </c>
      <c r="B360">
        <v>-8.8566072410022905</v>
      </c>
    </row>
    <row r="361" spans="1:2">
      <c r="A361" t="s">
        <v>357</v>
      </c>
      <c r="B361">
        <v>-9.2449499902823096</v>
      </c>
    </row>
    <row r="362" spans="1:2">
      <c r="A362" t="s">
        <v>358</v>
      </c>
      <c r="B362">
        <v>-9.7305859382773505</v>
      </c>
    </row>
    <row r="363" spans="1:2">
      <c r="A363" t="s">
        <v>359</v>
      </c>
      <c r="B363">
        <v>-9.1145964223814708</v>
      </c>
    </row>
    <row r="364" spans="1:2">
      <c r="A364" t="s">
        <v>360</v>
      </c>
      <c r="B364">
        <v>-9.2254293114202692</v>
      </c>
    </row>
    <row r="365" spans="1:2">
      <c r="A365" t="s">
        <v>361</v>
      </c>
      <c r="B365">
        <v>-9.7056438474783793</v>
      </c>
    </row>
    <row r="366" spans="1:2">
      <c r="A366" t="s">
        <v>362</v>
      </c>
      <c r="B366">
        <v>-9.8106327797853705</v>
      </c>
    </row>
    <row r="367" spans="1:2">
      <c r="A367" t="s">
        <v>363</v>
      </c>
      <c r="B367">
        <v>-10.180752781507</v>
      </c>
    </row>
    <row r="368" spans="1:2">
      <c r="A368" t="s">
        <v>364</v>
      </c>
      <c r="B368">
        <v>-10.455477947172101</v>
      </c>
    </row>
    <row r="369" spans="1:2">
      <c r="A369" t="s">
        <v>365</v>
      </c>
      <c r="B369">
        <v>-11.477182805415501</v>
      </c>
    </row>
    <row r="370" spans="1:2">
      <c r="A370" t="s">
        <v>366</v>
      </c>
      <c r="B370">
        <v>-12.915479781306001</v>
      </c>
    </row>
    <row r="371" spans="1:2">
      <c r="A371" t="s">
        <v>367</v>
      </c>
      <c r="B371">
        <v>-11.2649921439208</v>
      </c>
    </row>
    <row r="372" spans="1:2">
      <c r="A372" t="s">
        <v>368</v>
      </c>
      <c r="B372">
        <v>-11.5074493995011</v>
      </c>
    </row>
    <row r="373" spans="1:2">
      <c r="A373" t="s">
        <v>369</v>
      </c>
      <c r="B373">
        <v>-11.209468280492301</v>
      </c>
    </row>
    <row r="374" spans="1:2">
      <c r="A374" t="s">
        <v>370</v>
      </c>
      <c r="B374">
        <v>-9.0302294152605107</v>
      </c>
    </row>
    <row r="375" spans="1:2">
      <c r="A375" t="s">
        <v>371</v>
      </c>
      <c r="B375">
        <v>-9.1523336148651495</v>
      </c>
    </row>
    <row r="376" spans="1:2">
      <c r="A376" t="s">
        <v>372</v>
      </c>
      <c r="B376">
        <v>-9.2139994549630497</v>
      </c>
    </row>
    <row r="377" spans="1:2">
      <c r="A377" t="s">
        <v>373</v>
      </c>
      <c r="B377">
        <v>-9.0641287338581193</v>
      </c>
    </row>
    <row r="378" spans="1:2">
      <c r="A378" t="s">
        <v>374</v>
      </c>
      <c r="B378">
        <v>-9.5136839170092493</v>
      </c>
    </row>
    <row r="379" spans="1:2">
      <c r="A379" t="s">
        <v>375</v>
      </c>
      <c r="B379">
        <v>-9.5238960074013193</v>
      </c>
    </row>
    <row r="380" spans="1:2">
      <c r="A380" t="s">
        <v>376</v>
      </c>
      <c r="B380">
        <v>-9.7886932014695205</v>
      </c>
    </row>
    <row r="381" spans="1:2">
      <c r="A381" t="s">
        <v>377</v>
      </c>
      <c r="B381">
        <v>-10.4035698850975</v>
      </c>
    </row>
    <row r="382" spans="1:2">
      <c r="A382" t="s">
        <v>378</v>
      </c>
      <c r="B382">
        <v>-10.686550170157799</v>
      </c>
    </row>
    <row r="383" spans="1:2">
      <c r="A383" t="s">
        <v>379</v>
      </c>
      <c r="B383">
        <v>-14.7191855795915</v>
      </c>
    </row>
    <row r="384" spans="1:2">
      <c r="A384" t="s">
        <v>380</v>
      </c>
      <c r="B384">
        <v>-11.255287640253099</v>
      </c>
    </row>
    <row r="385" spans="1:2">
      <c r="A385" t="s">
        <v>381</v>
      </c>
      <c r="B385">
        <v>-11.0431910053073</v>
      </c>
    </row>
    <row r="386" spans="1:2">
      <c r="A386" t="s">
        <v>382</v>
      </c>
      <c r="B386">
        <v>-11.187134179818001</v>
      </c>
    </row>
    <row r="387" spans="1:2">
      <c r="A387" t="s">
        <v>383</v>
      </c>
      <c r="B387">
        <v>-12.5000714069187</v>
      </c>
    </row>
    <row r="388" spans="1:2">
      <c r="A388" t="s">
        <v>384</v>
      </c>
      <c r="B388">
        <v>-11.364790037270501</v>
      </c>
    </row>
    <row r="389" spans="1:2">
      <c r="B389">
        <f>SUM(B269:B388)</f>
        <v>-1270.218798075538</v>
      </c>
    </row>
    <row r="390" spans="1:2">
      <c r="A390" t="s">
        <v>385</v>
      </c>
      <c r="B390">
        <v>-1256.4290642276601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out_linear_gamma_tri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Venter</dc:creator>
  <cp:lastModifiedBy>Gary Venter</cp:lastModifiedBy>
  <dcterms:created xsi:type="dcterms:W3CDTF">2021-02-17T18:52:19Z</dcterms:created>
  <dcterms:modified xsi:type="dcterms:W3CDTF">2021-02-17T19:34:17Z</dcterms:modified>
</cp:coreProperties>
</file>